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roshi\Documents\00ROJE教育再興・徹底反復\0ストック\"/>
    </mc:Choice>
  </mc:AlternateContent>
  <bookViews>
    <workbookView xWindow="7680" yWindow="30" windowWidth="21555" windowHeight="10080"/>
  </bookViews>
  <sheets>
    <sheet name="漢字と意味" sheetId="3" r:id="rId1"/>
    <sheet name="問題" sheetId="6" r:id="rId2"/>
    <sheet name="Sheet1" sheetId="1" r:id="rId3"/>
  </sheets>
  <calcPr calcId="152511"/>
</workbook>
</file>

<file path=xl/calcChain.xml><?xml version="1.0" encoding="utf-8"?>
<calcChain xmlns="http://schemas.openxmlformats.org/spreadsheetml/2006/main">
  <c r="R10" i="6" l="1"/>
  <c r="R14" i="6" s="1"/>
  <c r="R18" i="6" s="1"/>
  <c r="R22" i="6" s="1"/>
  <c r="R26" i="6" s="1"/>
  <c r="R30" i="6" s="1"/>
  <c r="Q10" i="6"/>
  <c r="Q14" i="6" s="1"/>
  <c r="Q18" i="6" s="1"/>
  <c r="Q22" i="6" s="1"/>
  <c r="Q26" i="6" s="1"/>
  <c r="Q30" i="6" s="1"/>
  <c r="P10" i="6"/>
  <c r="P14" i="6" s="1"/>
  <c r="P18" i="6" s="1"/>
  <c r="P22" i="6" s="1"/>
  <c r="P26" i="6" s="1"/>
  <c r="P30" i="6" s="1"/>
  <c r="J10" i="6"/>
  <c r="J14" i="6" s="1"/>
  <c r="J18" i="6" s="1"/>
  <c r="J22" i="6" s="1"/>
  <c r="J26" i="6" s="1"/>
  <c r="J30" i="6" s="1"/>
  <c r="I10" i="6"/>
  <c r="I14" i="6" s="1"/>
  <c r="I18" i="6" s="1"/>
  <c r="I22" i="6" s="1"/>
  <c r="I26" i="6" s="1"/>
  <c r="I30" i="6" s="1"/>
  <c r="H10" i="6"/>
  <c r="H14" i="6" s="1"/>
  <c r="H18" i="6" s="1"/>
  <c r="H22" i="6" s="1"/>
  <c r="H26" i="6" s="1"/>
  <c r="H30" i="6" s="1"/>
  <c r="B10" i="6"/>
  <c r="B14" i="6" s="1"/>
  <c r="B18" i="6" s="1"/>
  <c r="B22" i="6" s="1"/>
  <c r="B26" i="6" s="1"/>
  <c r="B30" i="6" s="1"/>
  <c r="T6" i="6"/>
  <c r="T10" i="6" s="1"/>
  <c r="T14" i="6" s="1"/>
  <c r="T18" i="6" s="1"/>
  <c r="T22" i="6" s="1"/>
  <c r="T26" i="6" s="1"/>
  <c r="T30" i="6" s="1"/>
  <c r="S6" i="6"/>
  <c r="S10" i="6" s="1"/>
  <c r="S14" i="6" s="1"/>
  <c r="S18" i="6" s="1"/>
  <c r="S22" i="6" s="1"/>
  <c r="S26" i="6" s="1"/>
  <c r="S30" i="6" s="1"/>
  <c r="R6" i="6"/>
  <c r="Q6" i="6"/>
  <c r="P6" i="6"/>
  <c r="O6" i="6"/>
  <c r="O10" i="6" s="1"/>
  <c r="O14" i="6" s="1"/>
  <c r="O18" i="6" s="1"/>
  <c r="O22" i="6" s="1"/>
  <c r="O26" i="6" s="1"/>
  <c r="O30" i="6" s="1"/>
  <c r="N6" i="6"/>
  <c r="N10" i="6" s="1"/>
  <c r="N14" i="6" s="1"/>
  <c r="N18" i="6" s="1"/>
  <c r="N22" i="6" s="1"/>
  <c r="N26" i="6" s="1"/>
  <c r="N30" i="6" s="1"/>
  <c r="M6" i="6"/>
  <c r="M10" i="6" s="1"/>
  <c r="M14" i="6" s="1"/>
  <c r="M18" i="6" s="1"/>
  <c r="M22" i="6" s="1"/>
  <c r="M26" i="6" s="1"/>
  <c r="M30" i="6" s="1"/>
  <c r="L6" i="6"/>
  <c r="L10" i="6" s="1"/>
  <c r="L14" i="6" s="1"/>
  <c r="L18" i="6" s="1"/>
  <c r="L22" i="6" s="1"/>
  <c r="L26" i="6" s="1"/>
  <c r="L30" i="6" s="1"/>
  <c r="K6" i="6"/>
  <c r="K10" i="6" s="1"/>
  <c r="K14" i="6" s="1"/>
  <c r="K18" i="6" s="1"/>
  <c r="K22" i="6" s="1"/>
  <c r="K26" i="6" s="1"/>
  <c r="K30" i="6" s="1"/>
  <c r="J6" i="6"/>
  <c r="I6" i="6"/>
  <c r="H6" i="6"/>
  <c r="G6" i="6"/>
  <c r="G10" i="6" s="1"/>
  <c r="G14" i="6" s="1"/>
  <c r="G18" i="6" s="1"/>
  <c r="G22" i="6" s="1"/>
  <c r="G26" i="6" s="1"/>
  <c r="G30" i="6" s="1"/>
  <c r="F6" i="6"/>
  <c r="F10" i="6" s="1"/>
  <c r="F14" i="6" s="1"/>
  <c r="F18" i="6" s="1"/>
  <c r="F22" i="6" s="1"/>
  <c r="F26" i="6" s="1"/>
  <c r="F30" i="6" s="1"/>
  <c r="E6" i="6"/>
  <c r="E10" i="6" s="1"/>
  <c r="E14" i="6" s="1"/>
  <c r="E18" i="6" s="1"/>
  <c r="E22" i="6" s="1"/>
  <c r="E26" i="6" s="1"/>
  <c r="E30" i="6" s="1"/>
  <c r="D6" i="6"/>
  <c r="D10" i="6" s="1"/>
  <c r="D14" i="6" s="1"/>
  <c r="D18" i="6" s="1"/>
  <c r="D22" i="6" s="1"/>
  <c r="D26" i="6" s="1"/>
  <c r="D30" i="6" s="1"/>
  <c r="C6" i="6"/>
  <c r="C10" i="6" s="1"/>
  <c r="C14" i="6" s="1"/>
  <c r="C18" i="6" s="1"/>
  <c r="C22" i="6" s="1"/>
  <c r="C26" i="6" s="1"/>
  <c r="C30" i="6" s="1"/>
  <c r="B6" i="6"/>
  <c r="A6" i="6"/>
  <c r="A10" i="6" s="1"/>
  <c r="A14" i="6" s="1"/>
  <c r="A18" i="6" s="1"/>
  <c r="A22" i="6" s="1"/>
  <c r="A26" i="6" s="1"/>
  <c r="A30" i="6" s="1"/>
  <c r="T30" i="3"/>
  <c r="S30" i="3"/>
  <c r="R30" i="3"/>
  <c r="Q30" i="3"/>
  <c r="P30" i="3"/>
  <c r="O30" i="3"/>
  <c r="N30" i="3"/>
  <c r="M30" i="3"/>
  <c r="L30" i="3"/>
  <c r="K30" i="3"/>
  <c r="J30" i="3"/>
  <c r="I30" i="3"/>
  <c r="H30" i="3"/>
  <c r="G30" i="3"/>
  <c r="F30" i="3"/>
  <c r="E30" i="3"/>
  <c r="D30" i="3"/>
  <c r="C30" i="3"/>
  <c r="B30" i="3"/>
  <c r="T26" i="3"/>
  <c r="S26" i="3"/>
  <c r="R26" i="3"/>
  <c r="Q26" i="3"/>
  <c r="P26" i="3"/>
  <c r="O26" i="3"/>
  <c r="N26" i="3"/>
  <c r="M26" i="3"/>
  <c r="L26" i="3"/>
  <c r="K26" i="3"/>
  <c r="J26" i="3"/>
  <c r="I26" i="3"/>
  <c r="H26" i="3"/>
  <c r="G26" i="3"/>
  <c r="F26" i="3"/>
  <c r="E26" i="3"/>
  <c r="D26" i="3"/>
  <c r="C26" i="3"/>
  <c r="B26" i="3"/>
  <c r="T22" i="3"/>
  <c r="S22" i="3"/>
  <c r="R22" i="3"/>
  <c r="Q22" i="3"/>
  <c r="P22" i="3"/>
  <c r="O22" i="3"/>
  <c r="N22" i="3"/>
  <c r="M22" i="3"/>
  <c r="L22" i="3"/>
  <c r="K22" i="3"/>
  <c r="J22" i="3"/>
  <c r="I22" i="3"/>
  <c r="H22" i="3"/>
  <c r="G22" i="3"/>
  <c r="F22" i="3"/>
  <c r="E22" i="3"/>
  <c r="D22" i="3"/>
  <c r="C22" i="3"/>
  <c r="B22" i="3"/>
  <c r="A22" i="3"/>
  <c r="A26" i="3" s="1"/>
  <c r="A30" i="3" s="1"/>
  <c r="T18" i="3"/>
  <c r="S18" i="3"/>
  <c r="R18" i="3"/>
  <c r="Q18" i="3"/>
  <c r="P18" i="3"/>
  <c r="O18" i="3"/>
  <c r="N18" i="3"/>
  <c r="M18" i="3"/>
  <c r="L18" i="3"/>
  <c r="K18" i="3"/>
  <c r="J18" i="3"/>
  <c r="I18" i="3"/>
  <c r="H18" i="3"/>
  <c r="G18" i="3"/>
  <c r="F18" i="3"/>
  <c r="E18" i="3"/>
  <c r="D18" i="3"/>
  <c r="C18" i="3"/>
  <c r="B18" i="3"/>
  <c r="A18" i="3"/>
  <c r="T14" i="3"/>
  <c r="S14" i="3"/>
  <c r="R14" i="3"/>
  <c r="Q14" i="3"/>
  <c r="P14" i="3"/>
  <c r="O14" i="3"/>
  <c r="N14" i="3"/>
  <c r="M14" i="3"/>
  <c r="L14" i="3"/>
  <c r="K14" i="3"/>
  <c r="J14" i="3"/>
  <c r="I14" i="3"/>
  <c r="H14" i="3"/>
  <c r="G14" i="3"/>
  <c r="F14" i="3"/>
  <c r="E14" i="3"/>
  <c r="D14" i="3"/>
  <c r="C14" i="3"/>
  <c r="B14" i="3"/>
  <c r="A14" i="3"/>
  <c r="T10" i="3"/>
  <c r="S10" i="3"/>
  <c r="R10" i="3"/>
  <c r="Q10" i="3"/>
  <c r="P10" i="3"/>
  <c r="O10" i="3"/>
  <c r="N10" i="3"/>
  <c r="M10" i="3"/>
  <c r="L10" i="3"/>
  <c r="K10" i="3"/>
  <c r="J10" i="3"/>
  <c r="I10" i="3"/>
  <c r="H10" i="3"/>
  <c r="G10" i="3"/>
  <c r="F10" i="3"/>
  <c r="E10" i="3"/>
  <c r="D10" i="3"/>
  <c r="C10" i="3"/>
  <c r="B10" i="3"/>
  <c r="A10" i="3"/>
  <c r="B6" i="3"/>
  <c r="C6" i="3"/>
  <c r="D6" i="3"/>
  <c r="E6" i="3"/>
  <c r="F6" i="3"/>
  <c r="G6" i="3"/>
  <c r="H6" i="3"/>
  <c r="I6" i="3"/>
  <c r="J6" i="3"/>
  <c r="K6" i="3"/>
  <c r="L6" i="3"/>
  <c r="M6" i="3"/>
  <c r="N6" i="3"/>
  <c r="O6" i="3"/>
  <c r="P6" i="3"/>
  <c r="Q6" i="3"/>
  <c r="R6" i="3"/>
  <c r="S6" i="3"/>
  <c r="T6" i="3"/>
  <c r="A6" i="3"/>
  <c r="B129" i="1" l="1"/>
  <c r="B74" i="1"/>
  <c r="B54" i="1"/>
  <c r="B97" i="1"/>
  <c r="B58" i="1"/>
  <c r="B99" i="1"/>
  <c r="B146" i="1"/>
  <c r="B53" i="1"/>
  <c r="B135" i="1"/>
  <c r="B80" i="1"/>
  <c r="B83" i="1"/>
  <c r="B40" i="1"/>
  <c r="B121" i="1"/>
  <c r="B127" i="1"/>
  <c r="B76" i="1"/>
  <c r="B30" i="1"/>
  <c r="B117" i="1"/>
  <c r="B11" i="1"/>
  <c r="B82" i="1"/>
  <c r="B68" i="1"/>
  <c r="B142" i="1"/>
  <c r="B39" i="1"/>
  <c r="B111" i="1"/>
  <c r="B134" i="1"/>
  <c r="B51" i="1"/>
  <c r="B115" i="1"/>
  <c r="B24" i="1"/>
  <c r="B36" i="1"/>
  <c r="B140" i="1"/>
  <c r="B64" i="1"/>
  <c r="B88" i="1"/>
  <c r="B37" i="1"/>
  <c r="B101" i="1"/>
  <c r="B131" i="1"/>
  <c r="B13" i="1"/>
  <c r="B70" i="1"/>
  <c r="B63" i="1"/>
  <c r="B136" i="1"/>
  <c r="B149" i="1"/>
  <c r="B139" i="1"/>
  <c r="B49" i="1"/>
  <c r="B144" i="1"/>
  <c r="B102" i="1"/>
  <c r="B151" i="1"/>
  <c r="B138" i="1"/>
  <c r="B145" i="1"/>
  <c r="B133" i="1"/>
  <c r="B93" i="1"/>
  <c r="B42" i="1"/>
  <c r="B72" i="1"/>
  <c r="B22" i="1"/>
  <c r="B71" i="1"/>
  <c r="B26" i="1"/>
  <c r="B116" i="1"/>
  <c r="B126" i="1"/>
  <c r="B147" i="1"/>
  <c r="B148" i="1"/>
  <c r="B89" i="1"/>
  <c r="B15" i="1"/>
  <c r="B107" i="1"/>
  <c r="B41" i="1"/>
  <c r="B122" i="1"/>
  <c r="B120" i="1"/>
  <c r="B130" i="1"/>
  <c r="B98" i="1"/>
  <c r="B86" i="1"/>
  <c r="B123" i="1"/>
  <c r="B33" i="1"/>
  <c r="B159" i="1"/>
  <c r="B38" i="1"/>
  <c r="B47" i="1"/>
  <c r="B85" i="1"/>
  <c r="B128" i="1"/>
  <c r="B17" i="1"/>
  <c r="B62" i="1"/>
  <c r="B31" i="1"/>
  <c r="B61" i="1"/>
  <c r="B43" i="1"/>
  <c r="B137" i="1"/>
  <c r="B66" i="1"/>
  <c r="B81" i="1"/>
  <c r="B109" i="1"/>
  <c r="B48" i="1"/>
  <c r="B150" i="1"/>
  <c r="B112" i="1"/>
  <c r="B14" i="1"/>
  <c r="B77" i="1"/>
  <c r="B67" i="1"/>
  <c r="B114" i="1"/>
  <c r="B34" i="1"/>
  <c r="B124" i="1"/>
  <c r="B143" i="1"/>
  <c r="B119" i="1"/>
  <c r="B60" i="1"/>
  <c r="B16" i="1"/>
  <c r="B96" i="1"/>
  <c r="B59" i="1"/>
  <c r="B84" i="1"/>
  <c r="B25" i="1"/>
  <c r="B50" i="1"/>
  <c r="B19" i="1"/>
  <c r="B141" i="1"/>
  <c r="B57" i="1"/>
  <c r="B92" i="1"/>
  <c r="B118" i="1"/>
  <c r="B110" i="1"/>
  <c r="B91" i="1"/>
  <c r="B73" i="1"/>
  <c r="B46" i="1"/>
  <c r="B20" i="1"/>
  <c r="B113" i="1"/>
  <c r="B104" i="1"/>
  <c r="B105" i="1"/>
  <c r="B154" i="1"/>
  <c r="B23" i="1"/>
  <c r="B27" i="1"/>
  <c r="B75" i="1"/>
  <c r="B65" i="1"/>
  <c r="B108" i="1"/>
  <c r="B103" i="1"/>
  <c r="B56" i="1"/>
  <c r="B12" i="1"/>
  <c r="B94" i="1"/>
  <c r="B158" i="1"/>
  <c r="B155" i="1"/>
  <c r="B156" i="1"/>
  <c r="B18" i="1"/>
  <c r="B28" i="1"/>
  <c r="B32" i="1"/>
  <c r="B52" i="1"/>
  <c r="B132" i="1"/>
  <c r="B44" i="1"/>
  <c r="B35" i="1"/>
  <c r="B78" i="1"/>
  <c r="B87" i="1"/>
  <c r="B45" i="1"/>
  <c r="B100" i="1"/>
  <c r="B125" i="1"/>
  <c r="B95" i="1"/>
  <c r="B152" i="1"/>
  <c r="B69" i="1"/>
  <c r="B10" i="1"/>
  <c r="B55" i="1"/>
  <c r="B90" i="1"/>
  <c r="B79" i="1"/>
  <c r="B157" i="1"/>
  <c r="B106" i="1"/>
  <c r="B21" i="1"/>
  <c r="B153" i="1"/>
  <c r="B29" i="1"/>
  <c r="G94" i="1"/>
  <c r="G36" i="1"/>
  <c r="G139" i="1"/>
  <c r="G93" i="1"/>
  <c r="G142" i="1"/>
  <c r="G66" i="1"/>
  <c r="G75" i="1"/>
  <c r="G136" i="1"/>
  <c r="G132" i="1"/>
  <c r="G104" i="1"/>
  <c r="G24" i="1"/>
  <c r="G41" i="1"/>
  <c r="G130" i="1"/>
  <c r="G86" i="1"/>
  <c r="G10" i="1"/>
  <c r="G60" i="1"/>
  <c r="G85" i="1"/>
  <c r="G83" i="1"/>
  <c r="G95" i="1"/>
  <c r="G133" i="1"/>
  <c r="G15" i="1"/>
  <c r="G32" i="1"/>
  <c r="G11" i="1"/>
  <c r="G28" i="1"/>
  <c r="G156" i="1"/>
  <c r="G144" i="1"/>
  <c r="G64" i="1"/>
  <c r="G70" i="1"/>
  <c r="G52" i="1"/>
  <c r="G112" i="1"/>
  <c r="G107" i="1"/>
  <c r="G29" i="1"/>
  <c r="G26" i="1"/>
  <c r="G17" i="1"/>
  <c r="G42" i="1"/>
  <c r="G96" i="1"/>
  <c r="G77" i="1"/>
  <c r="G157" i="1"/>
  <c r="G33" i="1"/>
  <c r="G27" i="1"/>
  <c r="G12" i="1"/>
  <c r="G159" i="1"/>
  <c r="G134" i="1"/>
  <c r="G115" i="1"/>
  <c r="G47" i="1"/>
  <c r="G23" i="1"/>
  <c r="G111" i="1"/>
  <c r="G135" i="1"/>
  <c r="G69" i="1"/>
  <c r="G62" i="1"/>
  <c r="G148" i="1"/>
  <c r="G149" i="1"/>
  <c r="G72" i="1"/>
  <c r="G108" i="1"/>
  <c r="G102" i="1"/>
  <c r="G71" i="1"/>
  <c r="G147" i="1"/>
  <c r="G154" i="1"/>
  <c r="G113" i="1"/>
  <c r="G79" i="1"/>
  <c r="G68" i="1"/>
  <c r="G44" i="1"/>
  <c r="G51" i="1"/>
  <c r="G118" i="1"/>
  <c r="G21" i="1"/>
  <c r="G153" i="1"/>
  <c r="G126" i="1"/>
  <c r="G76" i="1"/>
  <c r="G138" i="1"/>
  <c r="G30" i="1"/>
  <c r="G103" i="1"/>
  <c r="G128" i="1"/>
  <c r="G131" i="1"/>
  <c r="G98" i="1"/>
  <c r="G54" i="1"/>
  <c r="G129" i="1"/>
  <c r="G61" i="1"/>
  <c r="G141" i="1"/>
  <c r="G35" i="1"/>
  <c r="G152" i="1"/>
  <c r="G48" i="1"/>
  <c r="G53" i="1"/>
  <c r="G55" i="1"/>
  <c r="G89" i="1"/>
  <c r="G57" i="1"/>
  <c r="G90" i="1"/>
  <c r="G31" i="1"/>
  <c r="G151" i="1"/>
  <c r="G91" i="1"/>
  <c r="G49" i="1"/>
  <c r="G37" i="1"/>
  <c r="G20" i="1"/>
  <c r="G114" i="1"/>
  <c r="G39" i="1"/>
  <c r="G125" i="1"/>
  <c r="G99" i="1"/>
  <c r="G158" i="1"/>
  <c r="G140" i="1"/>
  <c r="G121" i="1"/>
  <c r="G56" i="1"/>
  <c r="G74" i="1"/>
  <c r="G81" i="1"/>
  <c r="G67" i="1"/>
  <c r="G45" i="1"/>
  <c r="G40" i="1"/>
  <c r="G73" i="1"/>
  <c r="G123" i="1"/>
  <c r="G137" i="1"/>
  <c r="G119" i="1"/>
  <c r="G65" i="1"/>
  <c r="G110" i="1"/>
  <c r="G50" i="1"/>
  <c r="G13" i="1"/>
  <c r="G78" i="1"/>
  <c r="G106" i="1"/>
  <c r="G143" i="1"/>
  <c r="G38" i="1"/>
  <c r="G34" i="1"/>
  <c r="G150" i="1"/>
  <c r="G16" i="1"/>
  <c r="G18" i="1"/>
  <c r="G58" i="1"/>
  <c r="G22" i="1"/>
  <c r="G97" i="1"/>
  <c r="G19" i="1"/>
  <c r="G88" i="1"/>
  <c r="G84" i="1"/>
  <c r="G63" i="1"/>
  <c r="G82" i="1"/>
  <c r="G100" i="1"/>
  <c r="G120" i="1"/>
  <c r="G155" i="1"/>
  <c r="G117" i="1"/>
  <c r="G109" i="1"/>
  <c r="G122" i="1"/>
  <c r="G80" i="1"/>
  <c r="G146" i="1"/>
  <c r="G87" i="1"/>
  <c r="G116" i="1"/>
  <c r="G127" i="1"/>
  <c r="G46" i="1"/>
  <c r="G92" i="1"/>
  <c r="G101" i="1"/>
  <c r="G25" i="1"/>
  <c r="G59" i="1"/>
  <c r="G14" i="1"/>
  <c r="G145" i="1"/>
  <c r="G43" i="1"/>
  <c r="G105" i="1"/>
  <c r="G124" i="1"/>
  <c r="A29" i="1"/>
  <c r="A153" i="1"/>
  <c r="A21" i="1"/>
  <c r="A106" i="1"/>
  <c r="A157" i="1"/>
  <c r="A79" i="1"/>
  <c r="A90" i="1"/>
  <c r="A55" i="1"/>
  <c r="A10" i="1"/>
  <c r="A69" i="1"/>
  <c r="A152" i="1"/>
  <c r="A95" i="1"/>
  <c r="A125" i="1"/>
  <c r="A100" i="1"/>
  <c r="A45" i="1"/>
  <c r="A87" i="1"/>
  <c r="A78" i="1"/>
  <c r="A35" i="1"/>
  <c r="A44" i="1"/>
  <c r="A132" i="1"/>
  <c r="A52" i="1"/>
  <c r="A32" i="1"/>
  <c r="A28" i="1"/>
  <c r="A18" i="1"/>
  <c r="A156" i="1"/>
  <c r="A155" i="1"/>
  <c r="A158" i="1"/>
  <c r="A94" i="1"/>
  <c r="A12" i="1"/>
  <c r="A56" i="1"/>
  <c r="A103" i="1"/>
  <c r="A108" i="1"/>
  <c r="A65" i="1"/>
  <c r="A75" i="1"/>
  <c r="A27" i="1"/>
  <c r="A23" i="1"/>
  <c r="A154" i="1"/>
  <c r="A105" i="1"/>
  <c r="A104" i="1"/>
  <c r="A113" i="1"/>
  <c r="A20" i="1"/>
  <c r="A46" i="1"/>
  <c r="A73" i="1"/>
  <c r="A91" i="1"/>
  <c r="A110" i="1"/>
  <c r="A118" i="1"/>
  <c r="A92" i="1"/>
  <c r="A57" i="1"/>
  <c r="A141" i="1"/>
  <c r="A19" i="1"/>
  <c r="A50" i="1"/>
  <c r="A25" i="1"/>
  <c r="A84" i="1"/>
  <c r="A59" i="1"/>
  <c r="A96" i="1"/>
  <c r="A16" i="1"/>
  <c r="A60" i="1"/>
  <c r="A119" i="1"/>
  <c r="A143" i="1"/>
  <c r="A124" i="1"/>
  <c r="A34" i="1"/>
  <c r="A114" i="1"/>
  <c r="A67" i="1"/>
  <c r="A77" i="1"/>
  <c r="A14" i="1"/>
  <c r="A112" i="1"/>
  <c r="A150" i="1"/>
  <c r="A48" i="1"/>
  <c r="A109" i="1"/>
  <c r="A81" i="1"/>
  <c r="A66" i="1"/>
  <c r="A137" i="1"/>
  <c r="A43" i="1"/>
  <c r="A61" i="1"/>
  <c r="A31" i="1"/>
  <c r="A62" i="1"/>
  <c r="A17" i="1"/>
  <c r="A128" i="1"/>
  <c r="A85" i="1"/>
  <c r="A47" i="1"/>
  <c r="A38" i="1"/>
  <c r="A159" i="1"/>
  <c r="A33" i="1"/>
  <c r="A123" i="1"/>
  <c r="A86" i="1"/>
  <c r="A98" i="1"/>
  <c r="A130" i="1"/>
  <c r="A120" i="1"/>
  <c r="A122" i="1"/>
  <c r="A41" i="1"/>
  <c r="A107" i="1"/>
  <c r="A15" i="1"/>
  <c r="A89" i="1"/>
  <c r="A148" i="1"/>
  <c r="A147" i="1"/>
  <c r="A126" i="1"/>
  <c r="A116" i="1"/>
  <c r="A26" i="1"/>
  <c r="A71" i="1"/>
  <c r="A22" i="1"/>
  <c r="A72" i="1"/>
  <c r="A42" i="1"/>
  <c r="A93" i="1"/>
  <c r="A133" i="1"/>
  <c r="A145" i="1"/>
  <c r="A138" i="1"/>
  <c r="A151" i="1"/>
  <c r="A102" i="1"/>
  <c r="A144" i="1"/>
  <c r="A49" i="1"/>
  <c r="A139" i="1"/>
  <c r="A149" i="1"/>
  <c r="A136" i="1"/>
  <c r="A63" i="1"/>
  <c r="A70" i="1"/>
  <c r="A13" i="1"/>
  <c r="A131" i="1"/>
  <c r="A101" i="1"/>
  <c r="A37" i="1"/>
  <c r="A88" i="1"/>
  <c r="A64" i="1"/>
  <c r="A140" i="1"/>
  <c r="A36" i="1"/>
  <c r="A24" i="1"/>
  <c r="A115" i="1"/>
  <c r="A51" i="1"/>
  <c r="A134" i="1"/>
  <c r="A111" i="1"/>
  <c r="A39" i="1"/>
  <c r="A142" i="1"/>
  <c r="A68" i="1"/>
  <c r="A82" i="1"/>
  <c r="A11" i="1"/>
  <c r="A117" i="1"/>
  <c r="A30" i="1"/>
  <c r="A76" i="1"/>
  <c r="A127" i="1"/>
  <c r="A121" i="1"/>
  <c r="A40" i="1"/>
  <c r="A83" i="1"/>
  <c r="A80" i="1"/>
  <c r="A135" i="1"/>
  <c r="A53" i="1"/>
  <c r="A146" i="1"/>
  <c r="A99" i="1"/>
  <c r="A58" i="1"/>
  <c r="A97" i="1"/>
  <c r="A54" i="1"/>
  <c r="A74" i="1"/>
  <c r="A129" i="1"/>
  <c r="D105" i="1"/>
  <c r="D43" i="1"/>
  <c r="D145" i="1"/>
  <c r="D14" i="1"/>
  <c r="D59" i="1"/>
  <c r="D25" i="1"/>
  <c r="D101" i="1"/>
  <c r="D92" i="1"/>
  <c r="D46" i="1"/>
  <c r="D127" i="1"/>
  <c r="D116" i="1"/>
  <c r="D87" i="1"/>
  <c r="D146" i="1"/>
  <c r="D80" i="1"/>
  <c r="D122" i="1"/>
  <c r="D109" i="1"/>
  <c r="D117" i="1"/>
  <c r="D155" i="1"/>
  <c r="D120" i="1"/>
  <c r="D100" i="1"/>
  <c r="D82" i="1"/>
  <c r="D63" i="1"/>
  <c r="D84" i="1"/>
  <c r="D88" i="1"/>
  <c r="D19" i="1"/>
  <c r="D97" i="1"/>
  <c r="D22" i="1"/>
  <c r="D58" i="1"/>
  <c r="D18" i="1"/>
  <c r="D16" i="1"/>
  <c r="D150" i="1"/>
  <c r="D34" i="1"/>
  <c r="D38" i="1"/>
  <c r="D143" i="1"/>
  <c r="D106" i="1"/>
  <c r="D78" i="1"/>
  <c r="D13" i="1"/>
  <c r="D50" i="1"/>
  <c r="D110" i="1"/>
  <c r="D65" i="1"/>
  <c r="D119" i="1"/>
  <c r="D137" i="1"/>
  <c r="D123" i="1"/>
  <c r="D73" i="1"/>
  <c r="D40" i="1"/>
  <c r="D45" i="1"/>
  <c r="D67" i="1"/>
  <c r="D81" i="1"/>
  <c r="D74" i="1"/>
  <c r="D56" i="1"/>
  <c r="D121" i="1"/>
  <c r="D140" i="1"/>
  <c r="D158" i="1"/>
  <c r="D99" i="1"/>
  <c r="D125" i="1"/>
  <c r="D39" i="1"/>
  <c r="D114" i="1"/>
  <c r="D20" i="1"/>
  <c r="D37" i="1"/>
  <c r="D49" i="1"/>
  <c r="D91" i="1"/>
  <c r="D151" i="1"/>
  <c r="D31" i="1"/>
  <c r="D90" i="1"/>
  <c r="D57" i="1"/>
  <c r="D89" i="1"/>
  <c r="D55" i="1"/>
  <c r="D53" i="1"/>
  <c r="D48" i="1"/>
  <c r="D152" i="1"/>
  <c r="D35" i="1"/>
  <c r="D141" i="1"/>
  <c r="D61" i="1"/>
  <c r="D129" i="1"/>
  <c r="D54" i="1"/>
  <c r="D98" i="1"/>
  <c r="D131" i="1"/>
  <c r="D128" i="1"/>
  <c r="D103" i="1"/>
  <c r="D30" i="1"/>
  <c r="D138" i="1"/>
  <c r="D76" i="1"/>
  <c r="D126" i="1"/>
  <c r="D153" i="1"/>
  <c r="D21" i="1"/>
  <c r="D118" i="1"/>
  <c r="D51" i="1"/>
  <c r="D44" i="1"/>
  <c r="D68" i="1"/>
  <c r="D79" i="1"/>
  <c r="D113" i="1"/>
  <c r="D154" i="1"/>
  <c r="D147" i="1"/>
  <c r="D71" i="1"/>
  <c r="D102" i="1"/>
  <c r="D108" i="1"/>
  <c r="D72" i="1"/>
  <c r="D149" i="1"/>
  <c r="D148" i="1"/>
  <c r="D62" i="1"/>
  <c r="D69" i="1"/>
  <c r="D135" i="1"/>
  <c r="D111" i="1"/>
  <c r="D23" i="1"/>
  <c r="D47" i="1"/>
  <c r="D115" i="1"/>
  <c r="D134" i="1"/>
  <c r="D159" i="1"/>
  <c r="D12" i="1"/>
  <c r="D27" i="1"/>
  <c r="D33" i="1"/>
  <c r="D157" i="1"/>
  <c r="D77" i="1"/>
  <c r="D96" i="1"/>
  <c r="D42" i="1"/>
  <c r="D17" i="1"/>
  <c r="D26" i="1"/>
  <c r="D29" i="1"/>
  <c r="D107" i="1"/>
  <c r="D112" i="1"/>
  <c r="D52" i="1"/>
  <c r="D70" i="1"/>
  <c r="D64" i="1"/>
  <c r="D144" i="1"/>
  <c r="D156" i="1"/>
  <c r="D28" i="1"/>
  <c r="D11" i="1"/>
  <c r="D32" i="1"/>
  <c r="D15" i="1"/>
  <c r="D133" i="1"/>
  <c r="D95" i="1"/>
  <c r="D83" i="1"/>
  <c r="D85" i="1"/>
  <c r="D60" i="1"/>
  <c r="D10" i="1"/>
  <c r="D86" i="1"/>
  <c r="D130" i="1"/>
  <c r="D41" i="1"/>
  <c r="D24" i="1"/>
  <c r="D104" i="1"/>
  <c r="D132" i="1"/>
  <c r="D136" i="1"/>
  <c r="D75" i="1"/>
  <c r="D66" i="1"/>
  <c r="D142" i="1"/>
  <c r="D93" i="1"/>
  <c r="D139" i="1"/>
  <c r="D36" i="1"/>
  <c r="D94" i="1"/>
  <c r="D124" i="1"/>
</calcChain>
</file>

<file path=xl/sharedStrings.xml><?xml version="1.0" encoding="utf-8"?>
<sst xmlns="http://schemas.openxmlformats.org/spreadsheetml/2006/main" count="900" uniqueCount="750">
  <si>
    <t>厚顔無恥</t>
  </si>
  <si>
    <t>あつかましく、恥ずべき姿勢が全く感じられない様子</t>
  </si>
  <si>
    <t>コウガンムチ</t>
  </si>
  <si>
    <t>一切合切</t>
  </si>
  <si>
    <t>あらゆるすべてのこと</t>
  </si>
  <si>
    <t>イッサイガッサイ</t>
  </si>
  <si>
    <t>共存共栄</t>
  </si>
  <si>
    <t>いくつかのものが共に存在して、共に栄えること</t>
  </si>
  <si>
    <t>キョウソンキョウエイ</t>
  </si>
  <si>
    <t>喜色満面</t>
  </si>
  <si>
    <t>うれしい気持ちや喜びを、顔いっぱいに表現すること</t>
  </si>
  <si>
    <t>キショクマンメン</t>
  </si>
  <si>
    <t>以心伝心</t>
  </si>
  <si>
    <t>お互いに言葉に出して言わなくても気持ちが通じること</t>
  </si>
  <si>
    <t>イシンデンシン</t>
  </si>
  <si>
    <t>千客万来</t>
  </si>
  <si>
    <t>お店などに絶え間なく、大勢の客が来ること</t>
  </si>
  <si>
    <t>センキャクバンライ</t>
  </si>
  <si>
    <t>天下無双</t>
  </si>
  <si>
    <t>この世の中に、二つとない、また、並ぶものがないほどの優れたもの</t>
  </si>
  <si>
    <t>テンカムソウ</t>
  </si>
  <si>
    <t>半信半疑</t>
  </si>
  <si>
    <t>すべてを信じてしまうこともできず、かといってすべて嘘として疑うこともない状態</t>
  </si>
  <si>
    <t>ハンシンハンギ</t>
  </si>
  <si>
    <t>臨機応変</t>
  </si>
  <si>
    <t>その時その時に応じてその場に、ふさわしい行動や変更をすること</t>
  </si>
  <si>
    <t>リンキオウヘン</t>
  </si>
  <si>
    <t>満場一致</t>
  </si>
  <si>
    <t>その場にいる全員の意見が一致すること</t>
  </si>
  <si>
    <t>マンジョウイッチ</t>
  </si>
  <si>
    <t>適材適所</t>
  </si>
  <si>
    <t>その人のもつ才能や適性に、ぴったりあった仕事や役割につかせること</t>
  </si>
  <si>
    <t>テキザイテキショ</t>
  </si>
  <si>
    <t>大器小用</t>
  </si>
  <si>
    <t>たいへん優れた才能や能力のある人に、ちょっとした簡単な用事をさせること、また、人材を適した仕事や地位に用いないこと</t>
  </si>
  <si>
    <t>タイキショウヨウ</t>
  </si>
  <si>
    <t>百戦錬磨</t>
  </si>
  <si>
    <t>たくさんの場数をふむことで、多くの経験、知識、修練を積んで強くなること</t>
  </si>
  <si>
    <t>ヒャクセンレンマ</t>
  </si>
  <si>
    <t>一石二鳥</t>
  </si>
  <si>
    <t>たった一回の行動や、あるいはわずかな行動や努力によって、二つ以上の良い効果が得られること</t>
  </si>
  <si>
    <t>イッセキニチョウ</t>
  </si>
  <si>
    <t>一騎当千</t>
  </si>
  <si>
    <t>たった一人でも、千人の働きに値するほどの強さや能力をもつこと</t>
  </si>
  <si>
    <t>イッキトウセン</t>
  </si>
  <si>
    <t>一期一会</t>
  </si>
  <si>
    <t>だれに対する出会いであっても、人生において何らかの意味を持つという意味</t>
  </si>
  <si>
    <t>イチゴイチエ</t>
  </si>
  <si>
    <t>針小棒大</t>
  </si>
  <si>
    <t>とるに足らない小さな事を、あたかも重要で大きな事のように、おおげさに話すこと</t>
  </si>
  <si>
    <t>シンショウボウダイ</t>
  </si>
  <si>
    <t>絶体絶命</t>
  </si>
  <si>
    <t>ピンチに追いやられ窮地に立たされた困難な状態</t>
  </si>
  <si>
    <t>ゼッタイゼツメイ</t>
  </si>
  <si>
    <t>誠心誠意</t>
  </si>
  <si>
    <t>まごころのこもった誠実な態度</t>
  </si>
  <si>
    <t>セイシンセイイ</t>
  </si>
  <si>
    <t>支離滅裂</t>
  </si>
  <si>
    <t>まったく、まとまりがなくとりとめのない様子、本質がとらえられていない様子</t>
  </si>
  <si>
    <t>シリメツレツ</t>
  </si>
  <si>
    <t>完全無欠</t>
  </si>
  <si>
    <t>まったく不備がなく、完全な状態</t>
  </si>
  <si>
    <t>カンゼンムケツ</t>
  </si>
  <si>
    <t>一言居士</t>
  </si>
  <si>
    <t>まるで学徳のある人が、発言するかのように、自分の意見を抑えることができずに、つい一言を発っしてしまう人</t>
  </si>
  <si>
    <t>イチゲンコジ</t>
  </si>
  <si>
    <t>牛飲馬食</t>
  </si>
  <si>
    <t>まるで牛や馬のように、たくさん飲んだり食べたりすること</t>
  </si>
  <si>
    <t>ギュウインバショク</t>
  </si>
  <si>
    <t>主客転倒</t>
  </si>
  <si>
    <t>まるで主と客の立場がさかさまになるような、物事の秩序を取り違えること</t>
  </si>
  <si>
    <t>シュカクテントウ</t>
  </si>
  <si>
    <t>一触即発</t>
  </si>
  <si>
    <t>わずかな出来事をきっかけに、事態が急激に悪化してしまいそうな緊迫した状態</t>
  </si>
  <si>
    <t>イッショクソクハツ</t>
  </si>
  <si>
    <t>悪口雑言</t>
  </si>
  <si>
    <t>悪口をさまざまに言うこと、またその言葉</t>
  </si>
  <si>
    <t>アッコウゾウゴン</t>
  </si>
  <si>
    <t>暗中模索</t>
  </si>
  <si>
    <t>暗闇で物を探すかのような、先の分からない状態の中でも試行錯誤すること</t>
  </si>
  <si>
    <t>アンチュウモサク</t>
  </si>
  <si>
    <t>前人未到</t>
  </si>
  <si>
    <t>以前に誰も到達していない場所、境地や記録</t>
  </si>
  <si>
    <t>ゼンジンミトウ</t>
  </si>
  <si>
    <t>一挙両得</t>
  </si>
  <si>
    <t>一つのことで二つ以上の得のあること</t>
  </si>
  <si>
    <t>イッキョリョウトク</t>
  </si>
  <si>
    <t>一得一失</t>
  </si>
  <si>
    <t>一つの事を得ても、一つの事を失ってしまうような状態こと</t>
  </si>
  <si>
    <t>イットクイッシツ</t>
  </si>
  <si>
    <t>一問一答</t>
  </si>
  <si>
    <t>一つの問いに、一つ答えること</t>
  </si>
  <si>
    <t>イチモンイットウ</t>
  </si>
  <si>
    <t>一世一代</t>
  </si>
  <si>
    <t>一生に一度あるかないかの大きな出来事やチャンスのこと</t>
  </si>
  <si>
    <t>イッセイチダイ</t>
  </si>
  <si>
    <t>一朝一夕</t>
  </si>
  <si>
    <t>一日や半日、朝から夕程度の、短い期間のこと</t>
  </si>
  <si>
    <t>イッチョウイッセキ</t>
  </si>
  <si>
    <t>電光石火</t>
  </si>
  <si>
    <t>稲光や火打ち石を使って出す火のように、瞬間的な動作が極めてはやいこと</t>
  </si>
  <si>
    <t>デンコウセッカ</t>
  </si>
  <si>
    <t>右往左往</t>
  </si>
  <si>
    <t>右に行ったり左に行ったりしてうろうろとする、または、考えや言動がまとまらないこと</t>
  </si>
  <si>
    <t>ウオウサオウ</t>
  </si>
  <si>
    <t>雲散霧消</t>
  </si>
  <si>
    <t>雲や霧が消えたように、心配事がなくなること</t>
  </si>
  <si>
    <t>ウンサンムショウ</t>
  </si>
  <si>
    <t>平穏無事</t>
  </si>
  <si>
    <t>穏やかで変わったことがないような、落ち着いた状態</t>
  </si>
  <si>
    <t>ヘイオンブジ</t>
  </si>
  <si>
    <t>四苦八苦</t>
  </si>
  <si>
    <t>何重もの苦労が重なってとても苦しんでいる様子</t>
  </si>
  <si>
    <t>シクハック</t>
  </si>
  <si>
    <t>再三再四</t>
  </si>
  <si>
    <t>何度も何度も繰り返されること</t>
  </si>
  <si>
    <t>サイサンサイシ</t>
  </si>
  <si>
    <t>試行錯誤</t>
  </si>
  <si>
    <t>何度も試したり改善することを重ねて、うまくいく方向に努力すること</t>
  </si>
  <si>
    <t>シコウサクゴ</t>
  </si>
  <si>
    <t>七転八起</t>
  </si>
  <si>
    <t>何度失敗してもそのたび起きあがり、あきらめない様</t>
  </si>
  <si>
    <t>シチテンハッキ</t>
  </si>
  <si>
    <t>広大無辺</t>
  </si>
  <si>
    <t>果てしなく、広く、大きい様子</t>
  </si>
  <si>
    <t>コウダイムヘン</t>
  </si>
  <si>
    <t>花鳥風月</t>
  </si>
  <si>
    <t>花や鳥を見て楽しみ、風や月の絵や詩を作るように、自然の景色を題材として絵や詩を創作して楽しむこと</t>
  </si>
  <si>
    <t>カチョウフウゲツ</t>
  </si>
  <si>
    <t>前代未聞</t>
  </si>
  <si>
    <t>過去に聞いたことがないような、めずらしい話</t>
  </si>
  <si>
    <t>ゼンダイミモン</t>
  </si>
  <si>
    <t>空前絶後</t>
  </si>
  <si>
    <t>過去に例がなく、これからも絶対に起こりえないであろう事象</t>
  </si>
  <si>
    <t>クウゼンゼツゴ</t>
  </si>
  <si>
    <t>無我夢中</t>
  </si>
  <si>
    <t>我を忘れて、必死に何かに取り組む様子</t>
  </si>
  <si>
    <t>ムガムチュウ</t>
  </si>
  <si>
    <t>単刀直入</t>
  </si>
  <si>
    <t>回りくどい前置きなく、ストレートに本題にはいること</t>
  </si>
  <si>
    <t>タントウチョクニュウ</t>
  </si>
  <si>
    <t>海千山千</t>
  </si>
  <si>
    <t>海に千年、山に千年住んだ蛇は、竜になるという伝説に例え、様々な経験を長く積むことで、世の中の裏も表も知り尽くし悪賢くなった人</t>
  </si>
  <si>
    <t>ウミセンヤマセン</t>
  </si>
  <si>
    <t>画竜点睛</t>
  </si>
  <si>
    <t>絵の竜に瞳をいれたら天に昇ったという伝説に例え、最後にほんの少し大切な仕上げをすることで、見違えるように立派に仕上がること</t>
  </si>
  <si>
    <t>ガリョウテンセイ</t>
  </si>
  <si>
    <t>危機一髪</t>
  </si>
  <si>
    <t>危険が迫っている状態を回避した際に、ほんのわずかな違いで危険をまぬがれることができた状態</t>
  </si>
  <si>
    <t>キキイッパツ</t>
  </si>
  <si>
    <t>喜怒哀楽</t>
  </si>
  <si>
    <t>喜びや怒り、悲しみや楽しみというような、様々な人間のもつ感情</t>
  </si>
  <si>
    <t>キドアイラク</t>
  </si>
  <si>
    <t>意気揚揚</t>
  </si>
  <si>
    <t>気持ちが明るく高ぶる、エネルギッシュな気持ち</t>
  </si>
  <si>
    <t>イキヨウヨウ</t>
  </si>
  <si>
    <t>心機一転</t>
  </si>
  <si>
    <t>気持ちが良い方向に切り替わること</t>
  </si>
  <si>
    <t>シンキイッテン</t>
  </si>
  <si>
    <t>一念発起</t>
  </si>
  <si>
    <t>気持ちを奮い起こして決意すること</t>
  </si>
  <si>
    <t>イチネンホッキ</t>
  </si>
  <si>
    <t>意気消沈</t>
  </si>
  <si>
    <t>気分が落ち込んだり、意欲を無くすこと</t>
  </si>
  <si>
    <t>イキショウチン</t>
  </si>
  <si>
    <t>門外不出</t>
  </si>
  <si>
    <t>貴重な物などを、人に見せたり貸したりせずに大切にしまっておくこと</t>
  </si>
  <si>
    <t>モンガイフシュツ</t>
  </si>
  <si>
    <t>日進月歩</t>
  </si>
  <si>
    <t>技術や人などが日を追うごとに進歩、成長していくこと</t>
  </si>
  <si>
    <t>ニッシンゲッポ</t>
  </si>
  <si>
    <t>悪戦苦闘</t>
  </si>
  <si>
    <t>強い敵との戦いで苦しんで闘うように、困難な状況で苦しいながらに努力すること</t>
  </si>
  <si>
    <t>アクセンクトウ</t>
  </si>
  <si>
    <t>一刻千金</t>
  </si>
  <si>
    <t>極わずかな時間でも価値は高く、多くのお金と同じように貴重なこと</t>
  </si>
  <si>
    <t>イッコクセンキン</t>
  </si>
  <si>
    <t>優柔不断</t>
  </si>
  <si>
    <t>決断する力がなく、決断しなければならない時に、なかなか決められないこと</t>
  </si>
  <si>
    <t>ユウジュウフダン</t>
  </si>
  <si>
    <t>言行一致</t>
  </si>
  <si>
    <t>言うことと行いが一致していること</t>
  </si>
  <si>
    <t>ゲンコウイッチ</t>
  </si>
  <si>
    <t>言語道断</t>
  </si>
  <si>
    <t>言葉で語れないほどにひどいこと</t>
  </si>
  <si>
    <t>ゴンゴドウダン</t>
  </si>
  <si>
    <t>不言実行</t>
  </si>
  <si>
    <t>言葉で告げずに、実行しやり遂げること、また、だまってやるべきことをやること</t>
  </si>
  <si>
    <t>フゲンジッコウ</t>
  </si>
  <si>
    <t>温故知新</t>
  </si>
  <si>
    <t>古い物事や考え方であっても現代に利用方法を工夫することで、逆に新しさに気付いたり感じたりすること</t>
  </si>
  <si>
    <t>オンコチシン</t>
  </si>
  <si>
    <t>孤立無援</t>
  </si>
  <si>
    <t>孤立して応援がない状態、頼れる人がいなくて一人だけの状態</t>
  </si>
  <si>
    <t>コリツムエン</t>
  </si>
  <si>
    <t>五風十雨</t>
  </si>
  <si>
    <t>五日に一度風が吹き、十日に一度雨が降るというような、農作にとってよい天気、または、世の中が無事平穏である状態</t>
  </si>
  <si>
    <t>ゴフウジュウウ</t>
  </si>
  <si>
    <t>古今東西</t>
  </si>
  <si>
    <t>今も昔も時代によらず、また場所の違いにもよらず、いつでもどこでも不変の事柄</t>
  </si>
  <si>
    <t>ココントウザイ</t>
  </si>
  <si>
    <t>徹頭徹尾</t>
  </si>
  <si>
    <t>最初から最後まで、徹底し一貫していること</t>
  </si>
  <si>
    <t>テットウテツビ</t>
  </si>
  <si>
    <t>一部始終</t>
  </si>
  <si>
    <t>最初から最後までの全部のこと</t>
  </si>
  <si>
    <t>イチブシジュウ</t>
  </si>
  <si>
    <t>同工異曲</t>
  </si>
  <si>
    <t>作り方や手法は同じでも、作られた物が異なること、反対に、外見が違っていても中身がほぼ同じになること</t>
  </si>
  <si>
    <t>ドウコウイキョク</t>
  </si>
  <si>
    <t>孤軍奮闘</t>
  </si>
  <si>
    <t>支援のない孤立した一人または少人数が、力の限り努力したり闘うこと</t>
  </si>
  <si>
    <t>コグンフントウ</t>
  </si>
  <si>
    <t>起死回生</t>
  </si>
  <si>
    <t>死にそうなほどの不利な状態から、生き返ったと思えるほど、よい方向に立て直すことができた状態</t>
  </si>
  <si>
    <t>キシカイセイ</t>
  </si>
  <si>
    <t>公平無私</t>
  </si>
  <si>
    <t>私情を入れることなく、公平に判断すること</t>
  </si>
  <si>
    <t>コウヘイムシ</t>
  </si>
  <si>
    <t>急転直下</t>
  </si>
  <si>
    <t>事態の変化が平坦な状態から、急激に変化すること</t>
  </si>
  <si>
    <t>キュウテンチョッカ</t>
  </si>
  <si>
    <t>自給自足</t>
  </si>
  <si>
    <t>自分で食べたり使用したりするものは、すべて他人の手を借りずに自分で作ったり調達したすること</t>
  </si>
  <si>
    <t>ジキュウジソク</t>
  </si>
  <si>
    <t>手前勝手</t>
  </si>
  <si>
    <t>自分にとって都合のよい振る舞いをきままにすること</t>
  </si>
  <si>
    <t>テマエガッテ</t>
  </si>
  <si>
    <t>付和雷同</t>
  </si>
  <si>
    <t>自分にもつべき考えがなく、他人の発する大きい声に考えもなく同調すること</t>
  </si>
  <si>
    <t>フワライドウ</t>
  </si>
  <si>
    <t>我田引水</t>
  </si>
  <si>
    <t>自分のしたいようにわがままを押し通す様子</t>
  </si>
  <si>
    <t>ガデンインスイ</t>
  </si>
  <si>
    <t>得意満面</t>
  </si>
  <si>
    <t>自分の思うようになり、顔いっぱいに満足そうな気持ちがあふれること</t>
  </si>
  <si>
    <t>トクイマンメン</t>
  </si>
  <si>
    <t>自画自賛</t>
  </si>
  <si>
    <t>自分の事あるいは作品などを、自分で褒めたたえること</t>
  </si>
  <si>
    <t>ジガジサン</t>
  </si>
  <si>
    <t>独立独歩</t>
  </si>
  <si>
    <t>自分の足で立って自分の足で歩くように、自分一人の力で実行すること</t>
  </si>
  <si>
    <t>ドクリツドッポ</t>
  </si>
  <si>
    <t>自業自得</t>
  </si>
  <si>
    <t>自分自身で行った悪行によって、結果的に自分自身が不利な状況に返ってくること</t>
  </si>
  <si>
    <t>ジゴウジトク</t>
  </si>
  <si>
    <t>自問自答</t>
  </si>
  <si>
    <t>自分自身に問いかけ、自分自身で答えを模索すること</t>
  </si>
  <si>
    <t>ジモンジトウ</t>
  </si>
  <si>
    <t>神出鬼没</t>
  </si>
  <si>
    <t>自由な行動で、いろいろなところに突然出没するので居場所がどこか分かりにくい様子</t>
  </si>
  <si>
    <t>シンシュツキボツ</t>
  </si>
  <si>
    <t>奇想天外</t>
  </si>
  <si>
    <t>実際の世の中には存在しないような、普通では思いつかないほどの奇抜な考えや思いこと</t>
  </si>
  <si>
    <t>キソウテンガイ</t>
  </si>
  <si>
    <t>弱肉強食</t>
  </si>
  <si>
    <t>弱いものは強いものに食べられる自然の節理、または、強ければ勝つし、弱ければ負ける勝負の道理</t>
  </si>
  <si>
    <t>ジャクニクキョウショク</t>
  </si>
  <si>
    <t>縦横無尽</t>
  </si>
  <si>
    <t>主に平面上の既成にとらわれず縦にも横にも、制限が無い状態</t>
  </si>
  <si>
    <t>ジュウオウムジン</t>
  </si>
  <si>
    <t>一挙一動</t>
  </si>
  <si>
    <t>手を挙げるといったような、小さな動きのこと</t>
  </si>
  <si>
    <t>イッキョイチドウ</t>
  </si>
  <si>
    <t>多種多様</t>
  </si>
  <si>
    <t>種類が多く様式もさまざまな様子</t>
  </si>
  <si>
    <t>タシュタヨウ</t>
  </si>
  <si>
    <t>三寒四温</t>
  </si>
  <si>
    <t>秋から春にかけて、寒い日が三日、暖かい日が四日というように、徐々にあたたかくなる様子</t>
  </si>
  <si>
    <t>サンカンシオン</t>
  </si>
  <si>
    <t>小春日和</t>
  </si>
  <si>
    <t>秋の和やかな春のような日のこと</t>
  </si>
  <si>
    <t>コハルビヨリ</t>
  </si>
  <si>
    <t>金科玉条</t>
  </si>
  <si>
    <t>重要な規則や法律、または、よりどころとなるルール</t>
  </si>
  <si>
    <t>キンカギョクジョウ</t>
  </si>
  <si>
    <t>大義名分</t>
  </si>
  <si>
    <t>重要な行動を起こす際、誰もが正しいと思う道義や理由</t>
  </si>
  <si>
    <t>タイギメイブン</t>
  </si>
  <si>
    <t>用意周到</t>
  </si>
  <si>
    <t>準備や気持ちが周りに行き届いている状態</t>
  </si>
  <si>
    <t>ヨウイシュウトウ</t>
  </si>
  <si>
    <t>前途洋々</t>
  </si>
  <si>
    <t>将来に明るい未来が開け、希望があふれ広がる様子</t>
  </si>
  <si>
    <t>ゼントヨウヨウ</t>
  </si>
  <si>
    <t>大同小異</t>
  </si>
  <si>
    <t>小さな違いがあったとしても、方向性や言いたいことは大すじで同じということ</t>
  </si>
  <si>
    <t>ダイドウショウイ</t>
  </si>
  <si>
    <t>変幻自在</t>
  </si>
  <si>
    <t>消えたり、現れたり、あるいは自由に容姿を変えたりできるような状態</t>
  </si>
  <si>
    <t>ヘンゲンジザイ</t>
  </si>
  <si>
    <t>五里霧中</t>
  </si>
  <si>
    <t>状況が全く把握できない状態や、どのように行動して良いかわからない状態</t>
  </si>
  <si>
    <t>ゴリムチュウ</t>
  </si>
  <si>
    <t>暴飲暴食</t>
  </si>
  <si>
    <t>食べ過ぎたり飲み過ぎたり、限度をこえて飲食すること</t>
  </si>
  <si>
    <t>ボウインボウショク</t>
  </si>
  <si>
    <t>疑心暗鬼</t>
  </si>
  <si>
    <t>心の中に疑う気持ちがあると、何でもないことでも信じられなくなること</t>
  </si>
  <si>
    <t>ギシンアンキ</t>
  </si>
  <si>
    <t>一心同体</t>
  </si>
  <si>
    <t>心を一つにして、ともに同じように動く間がら や、ともに同じような影響を受ける間がら</t>
  </si>
  <si>
    <t>イッシンドウタイ</t>
  </si>
  <si>
    <t>一心不乱</t>
  </si>
  <si>
    <t>心を乱さず、集中して物事に取り組むこと</t>
  </si>
  <si>
    <t>イッシンフラン</t>
  </si>
  <si>
    <t>意味深長</t>
  </si>
  <si>
    <t>深い意味が込められた言い方</t>
  </si>
  <si>
    <t>イミシンチョウ</t>
  </si>
  <si>
    <t>平身低頭</t>
  </si>
  <si>
    <t>身を平らにし、頭を低く下げて、謝っている状態</t>
  </si>
  <si>
    <t>ヘイシンテイトウ</t>
  </si>
  <si>
    <t>立身出世</t>
  </si>
  <si>
    <t>身を立て世に出るように、社会的な地位と名誉を手に入れること</t>
  </si>
  <si>
    <t>リッシンシュッセ</t>
  </si>
  <si>
    <t>十人十色</t>
  </si>
  <si>
    <t>人の考え方や趣味趣向が、人それぞれ大きくあるいは微妙な違いがあること</t>
  </si>
  <si>
    <t>ジュウニントイロ</t>
  </si>
  <si>
    <t>波瀾万丈</t>
  </si>
  <si>
    <t>人の人生などで、状況の善し悪しの起伏が激しく変化に富んだ様子</t>
  </si>
  <si>
    <t>ハランバンジョウ</t>
  </si>
  <si>
    <t>馬耳東風</t>
  </si>
  <si>
    <t>人の忠告などを気にもせずに、反省もせず、聞き流す様子</t>
  </si>
  <si>
    <t>バジトウフウ</t>
  </si>
  <si>
    <t>千差万別</t>
  </si>
  <si>
    <t>人や物事の差が多くあったり，違いがとても多くある状態</t>
  </si>
  <si>
    <t>センサバンベツ</t>
  </si>
  <si>
    <t>公明正大</t>
  </si>
  <si>
    <t>人々にかくしごとをせず、公平で、不正が無く、言動が正しく、堂々としている様子</t>
  </si>
  <si>
    <t>コウメイセイダイ</t>
  </si>
  <si>
    <t>取捨選択</t>
  </si>
  <si>
    <t>数多くある物事の中から、不要な物を除き必要なものだけを選びとること</t>
  </si>
  <si>
    <t>シュシャセンタク</t>
  </si>
  <si>
    <t>自由自在</t>
  </si>
  <si>
    <t>制限が無く自分の思うとおりに出来ること、あるいは自分の思うままにコントロールできること</t>
  </si>
  <si>
    <t>ジユウジザイ</t>
  </si>
  <si>
    <t>半死半生</t>
  </si>
  <si>
    <t>生きているのと死んでいることの間にある状態、または、思う存分自由にできる状態でなくかといって全く自由を奪われている状態でもない</t>
  </si>
  <si>
    <t>ハンシハンジョウ</t>
  </si>
  <si>
    <t>品行方正</t>
  </si>
  <si>
    <t>誠実で正しい行いができ、さらに品があること</t>
  </si>
  <si>
    <t>ヒンコウホウセイ</t>
  </si>
  <si>
    <t>勧善懲悪</t>
  </si>
  <si>
    <t>善いことを勧め、悪を懲らしめること</t>
  </si>
  <si>
    <t>カンゼンチョウアク</t>
  </si>
  <si>
    <t>多事多難</t>
  </si>
  <si>
    <t>多くの事件や事故などがあったり、多くの難題や困難があること</t>
  </si>
  <si>
    <t>タジタナン</t>
  </si>
  <si>
    <t>千変万化</t>
  </si>
  <si>
    <t>多種多様に変わったり、化けたりするような変化</t>
  </si>
  <si>
    <t>センペンバンカ</t>
  </si>
  <si>
    <t>一日千秋</t>
  </si>
  <si>
    <t>待ち望むことによって，まるで一日が千年の長さにも感じられるほどの気持ち</t>
  </si>
  <si>
    <t>イチジツセンシュウ</t>
  </si>
  <si>
    <t>異口同音</t>
  </si>
  <si>
    <t>大勢の人がそれぞれ同じ意見を言うことあるいは、大勢の人が言い方は違えど同じ意味の事を言うこと</t>
  </si>
  <si>
    <t>イクドウオン</t>
  </si>
  <si>
    <t>八方美人</t>
  </si>
  <si>
    <t>誰からにでもよく思われようと、誰に対しても良い顔をする人</t>
  </si>
  <si>
    <t>ハッポウビジン</t>
  </si>
  <si>
    <t>緩急自在</t>
  </si>
  <si>
    <t>遅さ速さや強弱なども思うがままにコントロールできること</t>
  </si>
  <si>
    <t>カンキュウジザイ</t>
  </si>
  <si>
    <t>朝令暮改</t>
  </si>
  <si>
    <t>朝に決めた事が夕暮れには、もう改められているというように、二転三転してなかなか定まらないこと</t>
  </si>
  <si>
    <t>チョウレイボカイ</t>
  </si>
  <si>
    <t>一刀両断</t>
  </si>
  <si>
    <t>敵対する意見や攻撃を、一度の思い切った行動や言動によって大きく好転させること</t>
  </si>
  <si>
    <t>イットウリョウダン</t>
  </si>
  <si>
    <t>七転八倒</t>
  </si>
  <si>
    <t>転げまわり、起きあがれないほど、もがき苦しむこと</t>
  </si>
  <si>
    <t>シチテンバットウ</t>
  </si>
  <si>
    <t>大胆不敵</t>
  </si>
  <si>
    <t>度胸があり、敵を敵とも思わないような、何事にもおそれず動じない様</t>
  </si>
  <si>
    <t>ダイタンフテキ</t>
  </si>
  <si>
    <t>同床異夢</t>
  </si>
  <si>
    <t>同じ場所にいながら、違う考えや夢を持つこと</t>
  </si>
  <si>
    <t>ドウショウイム</t>
  </si>
  <si>
    <t>質実剛健</t>
  </si>
  <si>
    <t>内面についての本質的な部分が、強くさらに健全であること</t>
  </si>
  <si>
    <t>シツジツゴウケン</t>
  </si>
  <si>
    <t>難行苦行</t>
  </si>
  <si>
    <t>難しいことや、苦しいことを行って、訓練して心身をみがくこと</t>
  </si>
  <si>
    <t>ナンギョウクギョウ</t>
  </si>
  <si>
    <t>五分五分</t>
  </si>
  <si>
    <t>二つの勢力が、ちょうど同じくらいの力で差がない状態</t>
  </si>
  <si>
    <t>ゴブゴブ</t>
  </si>
  <si>
    <t>二者択一</t>
  </si>
  <si>
    <t>二つの選択肢の中から一つに決めること</t>
  </si>
  <si>
    <t>ニシャタクイツ</t>
  </si>
  <si>
    <t>栄枯盛衰</t>
  </si>
  <si>
    <t>非常に栄えた者であっても、いずれ衰えること</t>
  </si>
  <si>
    <t>エイコセイスイ</t>
  </si>
  <si>
    <t>無病息災</t>
  </si>
  <si>
    <t>病気もなく、災いもなく、健康で良好な状態</t>
  </si>
  <si>
    <t>ムビョウソクサイ</t>
  </si>
  <si>
    <t>抱腹絶倒</t>
  </si>
  <si>
    <t>腹を抱えて倒れるほど、大笑いすること</t>
  </si>
  <si>
    <t>ホウフクゼットウ</t>
  </si>
  <si>
    <t>意気投合</t>
  </si>
  <si>
    <t>複数の人の気持ちや意見が一致して、気持ちが一つになること</t>
  </si>
  <si>
    <t>イキトウゴウ</t>
  </si>
  <si>
    <t>一長一短</t>
  </si>
  <si>
    <t>物事には良い面と、悪い面の両方をあわせもつということ</t>
  </si>
  <si>
    <t>イッチョウイッタン</t>
  </si>
  <si>
    <t>前後不覚</t>
  </si>
  <si>
    <t>物事の前後も覚えていられなくなるくらい、意識がなくなること</t>
  </si>
  <si>
    <t>ゼンゴフカク</t>
  </si>
  <si>
    <t>不眠不休</t>
  </si>
  <si>
    <t>物事や役割などを、全く休まず持続して実行すること</t>
  </si>
  <si>
    <t>フミンフキュウ</t>
  </si>
  <si>
    <t>起承転結</t>
  </si>
  <si>
    <t>文や物事の流れにとって、事のきっかけから、展開して、結果、結論にたどり着くまでの過程のこと</t>
  </si>
  <si>
    <t>キショウテンケツ</t>
  </si>
  <si>
    <t>天変地異</t>
  </si>
  <si>
    <t>暴風や雷、地震や噴火などのように、自然界に起こる災害が普通のレベルではなく異常と感じられる環境異変こと</t>
  </si>
  <si>
    <t>テンペンチイ</t>
  </si>
  <si>
    <t>本末転倒</t>
  </si>
  <si>
    <t>本当に大事なことと、どちらでもいい物事の末端のことを取り違えること</t>
  </si>
  <si>
    <t>ホンマツテントウ</t>
  </si>
  <si>
    <t>無味乾燥</t>
  </si>
  <si>
    <t>味覚、話、作品などについて、味気がなくまた潤いもなくつまらないこと</t>
  </si>
  <si>
    <t>ムミカンソウ</t>
  </si>
  <si>
    <t>有名無実</t>
  </si>
  <si>
    <t>名前だけ有名で中身はともなっていない状態</t>
  </si>
  <si>
    <t>ユウメイムジツ</t>
  </si>
  <si>
    <t>枝葉末節</t>
  </si>
  <si>
    <t>木の枝葉のようにどちらでもよい部分のこと</t>
  </si>
  <si>
    <t>シヨウマッセツ</t>
  </si>
  <si>
    <t>油断大敵</t>
  </si>
  <si>
    <t>油断して気を抜いていると、大きな間違いにつながるということ</t>
  </si>
  <si>
    <t>ユダンタイテキ</t>
  </si>
  <si>
    <t>優勝劣敗</t>
  </si>
  <si>
    <t>優れたものが勝ち、劣っているものが負けるような自然界の道理</t>
  </si>
  <si>
    <t>ユウショウレッパイ</t>
  </si>
  <si>
    <t>大器晩成</t>
  </si>
  <si>
    <t>優れた才能の備わった人は年をとってから成功すること、または年をとることで磨かれ器の大きい人間になること</t>
  </si>
  <si>
    <t>タイキバンセイ</t>
  </si>
  <si>
    <t>百発百中</t>
  </si>
  <si>
    <t>予定した内容のすべてが、当たること</t>
  </si>
  <si>
    <t>ヒャッパツヒャクチュウ</t>
  </si>
  <si>
    <t>二束三文</t>
  </si>
  <si>
    <t>量がたくさんあっても、売ればとても安い値段になってしまうこと</t>
  </si>
  <si>
    <t>ニソクサンモン</t>
  </si>
  <si>
    <t>不老不死</t>
  </si>
  <si>
    <t>老いず、死なないような、永遠の命</t>
  </si>
  <si>
    <t>フロウフシ</t>
  </si>
  <si>
    <t>老若男女</t>
  </si>
  <si>
    <t>老いも若きも、男性も、女性もというように分け隔てなく</t>
  </si>
  <si>
    <t>ロウニャクナンニョ</t>
  </si>
  <si>
    <t>千差万別</t>
    <rPh sb="0" eb="4">
      <t>センサバンベツ</t>
    </rPh>
    <phoneticPr fontId="2" alignment="distributed"/>
  </si>
  <si>
    <t>同床異夢</t>
    <rPh sb="0" eb="4">
      <t>ドウショウイム</t>
    </rPh>
    <phoneticPr fontId="2" alignment="distributed"/>
  </si>
  <si>
    <t>半死半生</t>
    <rPh sb="0" eb="4">
      <t>ハンシハンショウ</t>
    </rPh>
    <phoneticPr fontId="2" alignment="distributed"/>
  </si>
  <si>
    <t>一念発起</t>
    <rPh sb="0" eb="4">
      <t>イチネンホッキ</t>
    </rPh>
    <phoneticPr fontId="2" alignment="distributed"/>
  </si>
  <si>
    <t>前後不覚</t>
    <phoneticPr fontId="2" alignment="distributed"/>
  </si>
  <si>
    <t>難行苦行</t>
    <phoneticPr fontId="2" alignment="distributed"/>
  </si>
  <si>
    <t>公明正大</t>
    <phoneticPr fontId="2" alignment="distributed"/>
  </si>
  <si>
    <t>四苦八苦</t>
    <phoneticPr fontId="2" alignment="distributed"/>
  </si>
  <si>
    <t>以心伝心</t>
    <phoneticPr fontId="2" alignment="distributed"/>
  </si>
  <si>
    <t>二者択一</t>
    <phoneticPr fontId="2" alignment="distributed"/>
  </si>
  <si>
    <t>一問一答</t>
    <phoneticPr fontId="2" alignment="distributed"/>
  </si>
  <si>
    <t>千変万化</t>
    <phoneticPr fontId="2" alignment="distributed"/>
  </si>
  <si>
    <t>一得一失</t>
    <phoneticPr fontId="2" alignment="distributed"/>
  </si>
  <si>
    <t>悪口雑言</t>
    <phoneticPr fontId="2" alignment="distributed"/>
  </si>
  <si>
    <t>一刻千金</t>
    <phoneticPr fontId="2" alignment="distributed"/>
  </si>
  <si>
    <t>弱肉強食</t>
    <phoneticPr fontId="2" alignment="distributed"/>
  </si>
  <si>
    <t>前人未到</t>
    <phoneticPr fontId="2" alignment="distributed"/>
  </si>
  <si>
    <t>立身出世</t>
    <phoneticPr fontId="2" alignment="distributed"/>
  </si>
  <si>
    <t>本末転倒</t>
    <phoneticPr fontId="2" alignment="distributed"/>
  </si>
  <si>
    <t>天下無双</t>
    <phoneticPr fontId="2" alignment="distributed"/>
  </si>
  <si>
    <t>一日千秋</t>
    <phoneticPr fontId="2" alignment="distributed"/>
  </si>
  <si>
    <t>取捨選択</t>
    <phoneticPr fontId="2" alignment="distributed"/>
  </si>
  <si>
    <t>質実剛健</t>
    <phoneticPr fontId="2" alignment="distributed"/>
  </si>
  <si>
    <t>異口同音</t>
    <phoneticPr fontId="2" alignment="distributed"/>
  </si>
  <si>
    <t>独立独歩</t>
    <phoneticPr fontId="2" alignment="distributed"/>
  </si>
  <si>
    <t>温故知新</t>
    <phoneticPr fontId="2" alignment="distributed"/>
  </si>
  <si>
    <t>五分五分</t>
    <phoneticPr fontId="2" alignment="distributed"/>
  </si>
  <si>
    <t>自由自在</t>
    <phoneticPr fontId="2" alignment="distributed"/>
  </si>
  <si>
    <t>一朝一夕</t>
    <phoneticPr fontId="2" alignment="distributed"/>
  </si>
  <si>
    <t>起死回生</t>
    <phoneticPr fontId="2" alignment="distributed"/>
  </si>
  <si>
    <t>不老不死</t>
    <phoneticPr fontId="2" alignment="distributed"/>
  </si>
  <si>
    <t>優柔不断</t>
    <phoneticPr fontId="2" alignment="distributed"/>
  </si>
  <si>
    <t>電光石火</t>
    <phoneticPr fontId="2" alignment="distributed"/>
  </si>
  <si>
    <t>日進月歩</t>
    <phoneticPr fontId="2" alignment="distributed"/>
  </si>
  <si>
    <t>無我夢中</t>
    <phoneticPr fontId="2" alignment="distributed"/>
  </si>
  <si>
    <t>天変地異</t>
    <phoneticPr fontId="2" alignment="distributed"/>
  </si>
  <si>
    <t>多事多難</t>
    <phoneticPr fontId="2" alignment="distributed"/>
  </si>
  <si>
    <t>共存共栄</t>
    <phoneticPr fontId="2" alignment="distributed"/>
  </si>
  <si>
    <t>多種多様</t>
    <phoneticPr fontId="2" alignment="distributed"/>
  </si>
  <si>
    <t>単刀直入</t>
    <phoneticPr fontId="2" alignment="distributed"/>
  </si>
  <si>
    <t>満場一致</t>
    <phoneticPr fontId="2" alignment="distributed"/>
  </si>
  <si>
    <t>十人十色</t>
    <phoneticPr fontId="2" alignment="distributed"/>
  </si>
  <si>
    <t>同工異曲</t>
    <phoneticPr fontId="2" alignment="distributed"/>
  </si>
  <si>
    <t>言行一致</t>
    <phoneticPr fontId="2" alignment="distributed"/>
  </si>
  <si>
    <t>再三再四</t>
    <phoneticPr fontId="2" alignment="distributed"/>
  </si>
  <si>
    <t>一挙一動</t>
    <phoneticPr fontId="2" alignment="distributed"/>
  </si>
  <si>
    <t>朝令暮改</t>
    <phoneticPr fontId="2" alignment="distributed"/>
  </si>
  <si>
    <t>一部始終</t>
    <phoneticPr fontId="2" alignment="distributed"/>
  </si>
  <si>
    <t>手前勝手</t>
    <phoneticPr fontId="2" alignment="distributed"/>
  </si>
  <si>
    <t>徹頭徹尾</t>
    <phoneticPr fontId="2" alignment="distributed"/>
  </si>
  <si>
    <t>喜怒哀楽</t>
    <phoneticPr fontId="2" alignment="distributed"/>
  </si>
  <si>
    <t>五風十雨</t>
    <phoneticPr fontId="2" alignment="distributed"/>
  </si>
  <si>
    <t>一挙両得</t>
    <phoneticPr fontId="2" alignment="distributed"/>
  </si>
  <si>
    <t>千客万来</t>
    <phoneticPr fontId="2" alignment="distributed"/>
  </si>
  <si>
    <t>一長一短</t>
    <phoneticPr fontId="2" alignment="distributed"/>
  </si>
  <si>
    <t>急転直下</t>
    <phoneticPr fontId="2" alignment="distributed"/>
  </si>
  <si>
    <t>一心同体</t>
    <phoneticPr fontId="2" alignment="distributed"/>
  </si>
  <si>
    <t>牛飲馬食</t>
    <phoneticPr fontId="2" alignment="distributed"/>
  </si>
  <si>
    <t>七転八倒</t>
    <phoneticPr fontId="2" alignment="distributed"/>
  </si>
  <si>
    <t>七転八起</t>
    <phoneticPr fontId="2" alignment="distributed"/>
  </si>
  <si>
    <t>優勝劣敗</t>
    <phoneticPr fontId="2" alignment="distributed"/>
  </si>
  <si>
    <t>海千山千</t>
    <phoneticPr fontId="2" alignment="distributed"/>
  </si>
  <si>
    <t>三寒四温</t>
    <phoneticPr fontId="2" alignment="distributed"/>
  </si>
  <si>
    <t>一心不乱</t>
    <phoneticPr fontId="2" alignment="distributed"/>
  </si>
  <si>
    <t>一刀両断</t>
    <phoneticPr fontId="2" alignment="distributed"/>
  </si>
  <si>
    <t>前途洋々</t>
    <phoneticPr fontId="2" alignment="distributed"/>
  </si>
  <si>
    <t>五里霧中</t>
    <phoneticPr fontId="2" alignment="distributed"/>
  </si>
  <si>
    <t>空前絶後</t>
    <phoneticPr fontId="2" alignment="distributed"/>
  </si>
  <si>
    <t>危機一髪</t>
    <phoneticPr fontId="2" alignment="distributed"/>
  </si>
  <si>
    <t>油断大敵</t>
    <phoneticPr fontId="2" alignment="distributed"/>
  </si>
  <si>
    <t>自問自答</t>
    <phoneticPr fontId="2" alignment="distributed"/>
  </si>
  <si>
    <t>品行方正</t>
    <phoneticPr fontId="2" alignment="distributed"/>
  </si>
  <si>
    <t>平穏無事</t>
    <phoneticPr fontId="2" alignment="distributed"/>
  </si>
  <si>
    <t>小春日和</t>
    <phoneticPr fontId="2" alignment="distributed"/>
  </si>
  <si>
    <t>一騎当千</t>
    <phoneticPr fontId="2" alignment="distributed"/>
  </si>
  <si>
    <t>画竜点睛</t>
    <phoneticPr fontId="2" alignment="distributed"/>
  </si>
  <si>
    <t>一言居士</t>
    <phoneticPr fontId="2" alignment="distributed"/>
  </si>
  <si>
    <t>抱腹絶倒</t>
    <phoneticPr fontId="2" alignment="distributed"/>
  </si>
  <si>
    <t>主客転倒</t>
    <phoneticPr fontId="2" alignment="distributed"/>
  </si>
  <si>
    <t>意気投合</t>
    <phoneticPr fontId="2" alignment="distributed"/>
  </si>
  <si>
    <t>不眠不休</t>
    <phoneticPr fontId="2" alignment="distributed"/>
  </si>
  <si>
    <t>百戦錬磨</t>
    <phoneticPr fontId="2" alignment="distributed"/>
  </si>
  <si>
    <t>一触即発</t>
    <phoneticPr fontId="2" alignment="distributed"/>
  </si>
  <si>
    <t>古今東西</t>
    <phoneticPr fontId="2" alignment="distributed"/>
  </si>
  <si>
    <t>孤立無援</t>
    <phoneticPr fontId="2" alignment="distributed"/>
  </si>
  <si>
    <t>言語道断</t>
    <phoneticPr fontId="2" alignment="distributed"/>
  </si>
  <si>
    <t>臨機応変</t>
    <phoneticPr fontId="2" alignment="distributed"/>
  </si>
  <si>
    <t>百発百中</t>
    <phoneticPr fontId="2" alignment="distributed"/>
  </si>
  <si>
    <t>老若男女</t>
    <phoneticPr fontId="2" alignment="distributed"/>
  </si>
  <si>
    <t>無病息災</t>
    <phoneticPr fontId="2" alignment="distributed"/>
  </si>
  <si>
    <t>勧善懲悪</t>
    <phoneticPr fontId="2" alignment="distributed"/>
  </si>
  <si>
    <t>暗中模索</t>
    <phoneticPr fontId="2" alignment="distributed"/>
  </si>
  <si>
    <t>付和雷同</t>
    <phoneticPr fontId="2" alignment="distributed"/>
  </si>
  <si>
    <t>意気消沈</t>
    <phoneticPr fontId="2" alignment="distributed"/>
  </si>
  <si>
    <t>完全無欠</t>
    <phoneticPr fontId="2" alignment="distributed"/>
  </si>
  <si>
    <t>半信半疑</t>
    <phoneticPr fontId="2" alignment="distributed"/>
  </si>
  <si>
    <t>大同小異</t>
    <phoneticPr fontId="2" alignment="distributed"/>
  </si>
  <si>
    <t>自画自賛</t>
    <phoneticPr fontId="2" alignment="distributed"/>
  </si>
  <si>
    <t>無味乾燥</t>
    <phoneticPr fontId="2" alignment="distributed"/>
  </si>
  <si>
    <t>一切合切</t>
    <phoneticPr fontId="2" alignment="distributed"/>
  </si>
  <si>
    <t>雲散霧消</t>
    <phoneticPr fontId="2" alignment="distributed"/>
  </si>
  <si>
    <t>八方美人</t>
    <phoneticPr fontId="2" alignment="distributed"/>
  </si>
  <si>
    <t>変幻自在</t>
    <phoneticPr fontId="2" alignment="distributed"/>
  </si>
  <si>
    <t>針小棒大</t>
    <phoneticPr fontId="2" alignment="distributed"/>
  </si>
  <si>
    <t>試行錯誤</t>
    <phoneticPr fontId="2" alignment="distributed"/>
  </si>
  <si>
    <t>平身低頭</t>
    <phoneticPr fontId="2" alignment="distributed"/>
  </si>
  <si>
    <t>緩急自在</t>
    <phoneticPr fontId="2" alignment="distributed"/>
  </si>
  <si>
    <t>金科玉条</t>
    <phoneticPr fontId="2" alignment="distributed"/>
  </si>
  <si>
    <t>悪戦苦闘</t>
    <phoneticPr fontId="2" alignment="distributed"/>
  </si>
  <si>
    <t>波瀾万丈</t>
    <phoneticPr fontId="2" alignment="distributed"/>
  </si>
  <si>
    <t>大器小用</t>
    <phoneticPr fontId="2" alignment="distributed"/>
  </si>
  <si>
    <t>絶体絶命</t>
    <phoneticPr fontId="2" alignment="distributed"/>
  </si>
  <si>
    <t>縦横無尽</t>
    <phoneticPr fontId="2" alignment="distributed"/>
  </si>
  <si>
    <t>広大無辺</t>
    <phoneticPr fontId="2" alignment="distributed"/>
  </si>
  <si>
    <t>支離滅裂</t>
    <phoneticPr fontId="2" alignment="distributed"/>
  </si>
  <si>
    <t>意気揚揚</t>
    <phoneticPr fontId="2" alignment="distributed"/>
  </si>
  <si>
    <t>一期一会</t>
    <phoneticPr fontId="2" alignment="distributed"/>
  </si>
  <si>
    <t>前代未聞</t>
    <phoneticPr fontId="2" alignment="distributed"/>
  </si>
  <si>
    <t>厚顔無恥</t>
    <phoneticPr fontId="2" alignment="distributed"/>
  </si>
  <si>
    <t>門外不出</t>
    <phoneticPr fontId="2" alignment="distributed"/>
  </si>
  <si>
    <t>神出鬼没</t>
    <phoneticPr fontId="2" alignment="distributed"/>
  </si>
  <si>
    <t>適材適所</t>
    <phoneticPr fontId="2" alignment="distributed"/>
  </si>
  <si>
    <t>得意満面</t>
    <phoneticPr fontId="2" alignment="distributed"/>
  </si>
  <si>
    <t>自給自足</t>
    <phoneticPr fontId="2" alignment="distributed"/>
  </si>
  <si>
    <t>起承転結</t>
    <phoneticPr fontId="2" alignment="distributed"/>
  </si>
  <si>
    <t>我田引水</t>
    <phoneticPr fontId="2" alignment="distributed"/>
  </si>
  <si>
    <t>有名無実</t>
    <phoneticPr fontId="2" alignment="distributed"/>
  </si>
  <si>
    <t>栄枯盛衰</t>
    <phoneticPr fontId="2" alignment="distributed"/>
  </si>
  <si>
    <t>馬耳東風</t>
    <phoneticPr fontId="2" alignment="distributed"/>
  </si>
  <si>
    <t>意味深長</t>
    <phoneticPr fontId="2" alignment="distributed"/>
  </si>
  <si>
    <t>枝葉末節</t>
    <phoneticPr fontId="2" alignment="distributed"/>
  </si>
  <si>
    <t>花鳥風月</t>
    <phoneticPr fontId="2" alignment="distributed"/>
  </si>
  <si>
    <t>自業自得</t>
    <phoneticPr fontId="2" alignment="distributed"/>
  </si>
  <si>
    <t>二束三文</t>
    <phoneticPr fontId="2" alignment="distributed"/>
  </si>
  <si>
    <t>心機一転</t>
    <phoneticPr fontId="2" alignment="distributed"/>
  </si>
  <si>
    <t>公平無私</t>
    <phoneticPr fontId="2" alignment="distributed"/>
  </si>
  <si>
    <t>大器晩成</t>
    <phoneticPr fontId="2" alignment="distributed"/>
  </si>
  <si>
    <t>大胆不敵</t>
    <phoneticPr fontId="2" alignment="distributed"/>
  </si>
  <si>
    <t>喜色満面</t>
    <phoneticPr fontId="2" alignment="distributed"/>
  </si>
  <si>
    <t>一石二鳥</t>
    <phoneticPr fontId="2" alignment="distributed"/>
  </si>
  <si>
    <t>用意周到</t>
    <phoneticPr fontId="2" alignment="distributed"/>
  </si>
  <si>
    <t>疑心暗鬼</t>
    <phoneticPr fontId="2" alignment="distributed"/>
  </si>
  <si>
    <t>暴飲暴食</t>
    <phoneticPr fontId="2" alignment="distributed"/>
  </si>
  <si>
    <t>一世一代</t>
    <phoneticPr fontId="2" alignment="distributed"/>
  </si>
  <si>
    <t>不言実行</t>
    <phoneticPr fontId="2" alignment="distributed"/>
  </si>
  <si>
    <t>孤軍奮闘</t>
    <phoneticPr fontId="2" alignment="distributed"/>
  </si>
  <si>
    <t>奇想天外</t>
    <phoneticPr fontId="2" alignment="distributed"/>
  </si>
  <si>
    <t>大義名分</t>
    <phoneticPr fontId="2" alignment="distributed"/>
  </si>
  <si>
    <t>誠心誠意</t>
    <rPh sb="0" eb="4">
      <t>セイシンセイイ</t>
    </rPh>
    <phoneticPr fontId="2" alignment="distributed"/>
  </si>
  <si>
    <t>右往左往</t>
    <phoneticPr fontId="2" alignment="distributed"/>
  </si>
  <si>
    <t>【ゼンゴフカク】　物事の前後も覚えていられなくなるくらい、意識がなくなること</t>
  </si>
  <si>
    <t>【ナンギョウクギョウ】　難しいことや、苦しいことを行って、訓練して心身をみがくこと</t>
  </si>
  <si>
    <t>【コウメイセイダイ】　人々にかくしごとをせず、公平で、不正が無く、言動が正しく、堂々としている様子</t>
  </si>
  <si>
    <t>【シクハック】　何重もの苦労が重なってとても苦しんでいる様子</t>
  </si>
  <si>
    <t>【イシンデンシン】　お互いに言葉に出して言わなくても気持ちが通じること</t>
  </si>
  <si>
    <t>【ニシャタクイツ】　二つの選択肢の中から一つに決めること</t>
  </si>
  <si>
    <t>【イチモンイットウ】　一つの問いに、一つ答えること</t>
  </si>
  <si>
    <t>【センペンバンカ】　多種多様に変わったり、化けたりするような変化</t>
  </si>
  <si>
    <t>【イットクイッシツ】　一つの事を得ても、一つの事を失ってしまうような状態こと</t>
  </si>
  <si>
    <t>【アッコウゾウゴン】　悪口をさまざまに言うこと、またその言葉</t>
  </si>
  <si>
    <t>【イッコクセンキン】　極わずかな時間でも価値は高く、多くのお金と同じように貴重なこと</t>
  </si>
  <si>
    <t>【ジャクニクキョウショク】　弱いものは強いものに食べられる自然の節理、または、強ければ勝つし、弱ければ負ける勝負の道理</t>
  </si>
  <si>
    <t>【ゼンジンミトウ】　以前に誰も到達していない場所、境地や記録</t>
  </si>
  <si>
    <t>【リッシンシュッセ】　身を立て世に出るように、社会的な地位と名誉を手に入れること</t>
  </si>
  <si>
    <t>【ホンマツテントウ】　本当に大事なことと、どちらでもいい物事の末端のことを取り違えること</t>
  </si>
  <si>
    <t>【テンカムソウ】　この世の中に、二つとない、また、並ぶものがないほどの優れたもの</t>
  </si>
  <si>
    <t>【イチジツセンシュウ】　待ち望むことによって，まるで一日が千年の長さにも感じられるほどの気持ち</t>
  </si>
  <si>
    <t>【シュシャセンタク】　数多くある物事の中から、不要な物を除き必要なものだけを選びとること</t>
  </si>
  <si>
    <t>【シツジツゴウケン】　内面についての本質的な部分が、強くさらに健全であること</t>
  </si>
  <si>
    <t>【イクドウオン】　大勢の人がそれぞれ同じ意見を言うことあるいは、大勢の人が言い方は違えど同じ意味の事を言うこと</t>
  </si>
  <si>
    <t>【ドクリツドッポ】　自分の足で立って自分の足で歩くように、自分一人の力で実行すること</t>
  </si>
  <si>
    <t>【オンコチシン】　古い物事や考え方であっても現代に利用方法を工夫することで、逆に新しさに気付いたり感じたりすること</t>
  </si>
  <si>
    <t>【ゴブゴブ】　二つの勢力が、ちょうど同じくらいの力で差がない状態</t>
  </si>
  <si>
    <t>【ジユウジザイ】　制限が無く自分の思うとおりに出来ること、あるいは自分の思うままにコントロールできること</t>
  </si>
  <si>
    <t>【イッチョウイッセキ】　一日や半日、朝から夕程度の、短い期間のこと</t>
  </si>
  <si>
    <t>【キシカイセイ】　死にそうなほどの不利な状態から、生き返ったと思えるほど、よい方向に立て直すことができた状態</t>
  </si>
  <si>
    <t>【フロウフシ】　老いず、死なないような、永遠の命</t>
  </si>
  <si>
    <t>【ユウジュウフダン】　決断する力がなく、決断しなければならない時に、なかなか決められないこと</t>
  </si>
  <si>
    <t>【デンコウセッカ】　稲光や火打ち石を使って出す火のように、瞬間的な動作が極めてはやいこと</t>
  </si>
  <si>
    <t>【ニッシンゲッポ】　技術や人などが日を追うごとに進歩、成長していくこと</t>
  </si>
  <si>
    <t>【ムガムチュウ】　我を忘れて、必死に何かに取り組む様子</t>
  </si>
  <si>
    <t>【テンペンチイ】　暴風や雷、地震や噴火などのように、自然界に起こる災害が普通のレベルではなく異常と感じられる環境異変こと</t>
  </si>
  <si>
    <t>【タジタナン】　多くの事件や事故などがあったり、多くの難題や困難があること</t>
  </si>
  <si>
    <t>【キョウソンキョウエイ】　いくつかのものが共に存在して、共に栄えること</t>
  </si>
  <si>
    <t>【タシュタヨウ】　種類が多く様式もさまざまな様子</t>
  </si>
  <si>
    <t>【タントウチョクニュウ】　回りくどい前置きなく、ストレートに本題にはいること</t>
  </si>
  <si>
    <t>【マンジョウイッチ】　その場にいる全員の意見が一致すること</t>
  </si>
  <si>
    <t>【ジュウニントイロ】　人の考え方や趣味趣向が、人それぞれ大きくあるいは微妙な違いがあること</t>
  </si>
  <si>
    <t>【ドウコウイキョク】　作り方や手法は同じでも、作られた物が異なること、反対に、外見が違っていても中身がほぼ同じになること</t>
  </si>
  <si>
    <t>【ゲンコウイッチ】　言うことと行いが一致していること</t>
  </si>
  <si>
    <t>【サイサンサイシ】　何度も何度も繰り返されること</t>
  </si>
  <si>
    <t>【イッキョイチドウ】　手を挙げるといったような、小さな動きのこと</t>
  </si>
  <si>
    <t>【チョウレイボカイ】　朝に決めた事が夕暮れには、もう改められているというように、二転三転してなかなか定まらないこと</t>
  </si>
  <si>
    <t>【イチブシジュウ】　最初から最後までの全部のこと</t>
  </si>
  <si>
    <t>【テマエガッテ】　自分にとって都合のよい振る舞いをきままにすること</t>
  </si>
  <si>
    <t>【テットウテツビ】　最初から最後まで、徹底し一貫していること</t>
  </si>
  <si>
    <t>【キドアイラク】　喜びや怒り、悲しみや楽しみというような、様々な人間のもつ感情</t>
  </si>
  <si>
    <t>【ゴフウジュウウ】　五日に一度風が吹き、十日に一度雨が降るというような、農作にとってよい天気、または、世の中が無事平穏である状態</t>
  </si>
  <si>
    <t>【イッキョリョウトク】　一つのことで二つ以上の得のあること</t>
  </si>
  <si>
    <t>【センキャクバンライ】　お店などに絶え間なく、大勢の客が来ること</t>
  </si>
  <si>
    <t>【イッチョウイッタン】　物事には良い面と、悪い面の両方をあわせもつということ</t>
  </si>
  <si>
    <t>【キュウテンチョッカ】　事態の変化が平坦な状態から、急激に変化すること</t>
  </si>
  <si>
    <t>【イッシンドウタイ】　心を一つにして、ともに同じように動く間がら や、ともに同じような影響を受ける間がら</t>
  </si>
  <si>
    <t>【ギュウインバショク】　まるで牛や馬のように、たくさん飲んだり食べたりすること</t>
  </si>
  <si>
    <t>【シチテンバットウ】　転げまわり、起きあがれないほど、もがき苦しむこと</t>
  </si>
  <si>
    <t>【シチテンハッキ】　何度失敗してもそのたび起きあがり、あきらめない様</t>
  </si>
  <si>
    <t>【ユウショウレッパイ】　優れたものが勝ち、劣っているものが負けるような自然界の道理</t>
  </si>
  <si>
    <t>【ウミセンヤマセン】　海に千年、山に千年住んだ蛇は、竜になるという伝説に例え、様々な経験を長く積むことで、世の中の裏も表も知り尽くし悪賢くなった人</t>
  </si>
  <si>
    <t>【サンカンシオン】　秋から春にかけて、寒い日が三日、暖かい日が四日というように、徐々にあたたかくなる様子</t>
  </si>
  <si>
    <t>【イッシンフラン】　心を乱さず、集中して物事に取り組むこと</t>
  </si>
  <si>
    <t>【イットウリョウダン】　敵対する意見や攻撃を、一度の思い切った行動や言動によって大きく好転させること</t>
  </si>
  <si>
    <t>【ゼントヨウヨウ】　将来に明るい未来が開け、希望があふれ広がる様子</t>
  </si>
  <si>
    <t>【ゴリムチュウ】　状況が全く把握できない状態や、どのように行動して良いかわからない状態</t>
  </si>
  <si>
    <t>【クウゼンゼツゴ】　過去に例がなく、これからも絶対に起こりえないであろう事象</t>
  </si>
  <si>
    <t>【キキイッパツ】　危険が迫っている状態を回避した際に、ほんのわずかな違いで危険をまぬがれることができた状態</t>
  </si>
  <si>
    <t>【ユダンタイテキ】　油断して気を抜いていると、大きな間違いにつながるということ</t>
  </si>
  <si>
    <t>【ジモンジトウ】　自分自身に問いかけ、自分自身で答えを模索すること</t>
  </si>
  <si>
    <t>【ヒンコウホウセイ】　誠実で正しい行いができ、さらに品があること</t>
  </si>
  <si>
    <t>【ヘイオンブジ】　穏やかで変わったことがないような、落ち着いた状態</t>
  </si>
  <si>
    <t>【コハルビヨリ】　秋の和やかな春のような日のこと</t>
  </si>
  <si>
    <t>【イッキトウセン】　たった一人でも、千人の働きに値するほどの強さや能力をもつこと</t>
  </si>
  <si>
    <t>【ガリョウテンセイ】　絵の竜に瞳をいれたら天に昇ったという伝説に例え、最後にほんの少し大切な仕上げをすることで、見違えるように立派に仕上がること</t>
  </si>
  <si>
    <t>【イチゲンコジ】　まるで学徳のある人が、発言するかのように、自分の意見を抑えることができずに、つい一言を発っしてしまう人</t>
  </si>
  <si>
    <t>【ホウフクゼットウ】　腹を抱えて倒れるほど、大笑いすること</t>
  </si>
  <si>
    <t>【シュカクテントウ】　まるで主と客の立場がさかさまになるような、物事の秩序を取り違えること</t>
  </si>
  <si>
    <t>【イキトウゴウ】　複数の人の気持ちや意見が一致して、気持ちが一つになること</t>
  </si>
  <si>
    <t>【フミンフキュウ】　物事や役割などを、全く休まず持続して実行すること</t>
  </si>
  <si>
    <t>【ヒャクセンレンマ】　たくさんの場数をふむことで、多くの経験、知識、修練を積んで強くなること</t>
  </si>
  <si>
    <t>【イッショクソクハツ】　わずかな出来事をきっかけに、事態が急激に悪化してしまいそうな緊迫した状態</t>
  </si>
  <si>
    <t>【ココントウザイ】　今も昔も時代によらず、また場所の違いにもよらず、いつでもどこでも不変の事柄</t>
  </si>
  <si>
    <t>【コリツムエン】　孤立して応援がない状態、頼れる人がいなくて一人だけの状態</t>
  </si>
  <si>
    <t>【ゴンゴドウダン】　言葉で語れないほどにひどいこと</t>
  </si>
  <si>
    <t>【リンキオウヘン】　その時その時に応じてその場に、ふさわしい行動や変更をすること</t>
  </si>
  <si>
    <t>【ヒャッパツヒャクチュウ】　予定した内容のすべてが、当たること</t>
  </si>
  <si>
    <t>【ロウニャクナンニョ】　老いも若きも、男性も、女性もというように分け隔てなく</t>
  </si>
  <si>
    <t>【ムビョウソクサイ】　病気もなく、災いもなく、健康で良好な状態</t>
  </si>
  <si>
    <t>【カンゼンチョウアク】　善いことを勧め、悪を懲らしめること</t>
  </si>
  <si>
    <t>【アンチュウモサク】　暗闇で物を探すかのような、先の分からない状態の中でも試行錯誤すること</t>
  </si>
  <si>
    <t>【フワライドウ】　自分にもつべき考えがなく、他人の発する大きい声に考えもなく同調すること</t>
  </si>
  <si>
    <t>【イキショウチン】　気分が落ち込んだり、意欲を無くすこと</t>
  </si>
  <si>
    <t>【カンゼンムケツ】　まったく不備がなく、完全な状態</t>
  </si>
  <si>
    <t>【ハンシンハンギ】　すべてを信じてしまうこともできず、かといってすべて嘘として疑うこともない状態</t>
  </si>
  <si>
    <t>【ダイドウショウイ】　小さな違いがあったとしても、方向性や言いたいことは大すじで同じということ</t>
  </si>
  <si>
    <t>【ジガジサン】　自分の事あるいは作品などを、自分で褒めたたえること</t>
  </si>
  <si>
    <t>【ムミカンソウ】　味覚、話、作品などについて、味気がなくまた潤いもなくつまらないこと</t>
  </si>
  <si>
    <t>【イッサイガッサイ】　あらゆるすべてのこと</t>
  </si>
  <si>
    <t>【ウンサンムショウ】　雲や霧が消えたように、心配事がなくなること</t>
  </si>
  <si>
    <t>【ハッポウビジン】　誰からにでもよく思われようと、誰に対しても良い顔をする人</t>
  </si>
  <si>
    <t>【ヘンゲンジザイ】　消えたり、現れたり、あるいは自由に容姿を変えたりできるような状態</t>
  </si>
  <si>
    <t>【シンショウボウダイ】　とるに足らない小さな事を、あたかも重要で大きな事のように、おおげさに話すこと</t>
  </si>
  <si>
    <t>【シコウサクゴ】　何度も試したり改善することを重ねて、うまくいく方向に努力すること</t>
  </si>
  <si>
    <t>【ヘイシンテイトウ】　身を平らにし、頭を低く下げて、謝っている状態</t>
  </si>
  <si>
    <t>【カンキュウジザイ】　遅さ速さや強弱なども思うがままにコントロールできること</t>
  </si>
  <si>
    <t>【キンカギョクジョウ】　重要な規則や法律、または、よりどころとなるルール</t>
  </si>
  <si>
    <t>【アクセンクトウ】　強い敵との戦いで苦しんで闘うように、困難な状況で苦しいながらに努力すること</t>
  </si>
  <si>
    <t>【ハランバンジョウ】　人の人生などで、状況の善し悪しの起伏が激しく変化に富んだ様子</t>
  </si>
  <si>
    <t>【タイキショウヨウ】　たいへん優れた才能や能力のある人に、ちょっとした簡単な用事をさせること、また、人材を適した仕事や地位に用いないこと</t>
  </si>
  <si>
    <t>【ゼッタイゼツメイ】　ピンチに追いやられ窮地に立たされた困難な状態</t>
  </si>
  <si>
    <t>【ジュウオウムジン】　主に平面上の既成にとらわれず縦にも横にも、制限が無い状態</t>
  </si>
  <si>
    <t>【コウダイムヘン】　果てしなく、広く、大きい様子</t>
  </si>
  <si>
    <t>【シリメツレツ】　まったく、まとまりがなくとりとめのない様子、本質がとらえられていない様子</t>
  </si>
  <si>
    <t>【イキヨウヨウ】　気持ちが明るく高ぶる、エネルギッシュな気持ち</t>
  </si>
  <si>
    <t>【イチゴイチエ】　だれに対する出会いであっても、人生において何らかの意味を持つという意味</t>
  </si>
  <si>
    <t>【ゼンダイミモン】　過去に聞いたことがないような、めずらしい話</t>
  </si>
  <si>
    <t>【コウガンムチ】　あつかましく、恥ずべき姿勢が全く感じられない様子</t>
  </si>
  <si>
    <t>【モンガイフシュツ】　貴重な物などを、人に見せたり貸したりせずに大切にしまっておくこと</t>
  </si>
  <si>
    <t>【シンシュツキボツ】　自由な行動で、いろいろなところに突然出没するので居場所がどこか分かりにくい様子</t>
  </si>
  <si>
    <t>【テキザイテキショ】　その人のもつ才能や適性に、ぴったりあった仕事や役割につかせること</t>
  </si>
  <si>
    <t>【トクイマンメン】　自分の思うようになり、顔いっぱいに満足そうな気持ちがあふれること</t>
  </si>
  <si>
    <t>【ジキュウジソク】　自分で食べたり使用したりするものは、すべて他人の手を借りずに自分で作ったり調達したすること</t>
  </si>
  <si>
    <t>【キショウテンケツ】　文や物事の流れにとって、事のきっかけから、展開して、結果、結論にたどり着くまでの過程のこと</t>
  </si>
  <si>
    <t>【ガデンインスイ】　自分のしたいようにわがままを押し通す様子</t>
  </si>
  <si>
    <t>【ユウメイムジツ】　名前だけ有名で中身はともなっていない状態</t>
  </si>
  <si>
    <t>【エイコセイスイ】　非常に栄えた者であっても、いずれ衰えること</t>
  </si>
  <si>
    <t>【バジトウフウ】　人の忠告などを気にもせずに、反省もせず、聞き流す様子</t>
  </si>
  <si>
    <t>【イミシンチョウ】　深い意味が込められた言い方</t>
  </si>
  <si>
    <t>【シヨウマッセツ】　木の枝葉のようにどちらでもよい部分のこと</t>
  </si>
  <si>
    <t>【カチョウフウゲツ】　花や鳥を見て楽しみ、風や月の絵や詩を作るように、自然の景色を題材として絵や詩を創作して楽しむこと</t>
  </si>
  <si>
    <t>【ジゴウジトク】　自分自身で行った悪行によって、結果的に自分自身が不利な状況に返ってくること</t>
  </si>
  <si>
    <t>【ニソクサンモン】　量がたくさんあっても、売ればとても安い値段になってしまうこと</t>
  </si>
  <si>
    <t>【シンキイッテン】　気持ちが良い方向に切り替わること</t>
  </si>
  <si>
    <t>【コウヘイムシ】　私情を入れることなく、公平に判断すること</t>
  </si>
  <si>
    <t>【タイキバンセイ】　優れた才能の備わった人は年をとってから成功すること、または年をとることで磨かれ器の大きい人間になること</t>
  </si>
  <si>
    <t>【ウオウサオウ】　右に行ったり左に行ったりしてうろうろとする、または、考えや言動がまとまらないこと</t>
  </si>
  <si>
    <t>【ダイタンフテキ】　度胸があり、敵を敵とも思わないような、何事にもおそれず動じない様</t>
  </si>
  <si>
    <t>【キショクマンメン】　うれしい気持ちや喜びを、顔いっぱいに表現すること</t>
  </si>
  <si>
    <t>【イッセキニチョウ】　たった一回の行動や、あるいはわずかな行動や努力によって、二つ以上の良い効果が得られること</t>
  </si>
  <si>
    <t>【ヨウイシュウトウ】　準備や気持ちが周りに行き届いている状態</t>
  </si>
  <si>
    <t>【ギシンアンキ】　心の中に疑う気持ちがあると、何でもないことでも信じられなくなること</t>
  </si>
  <si>
    <t>【ボウインボウショク】　食べ過ぎたり飲み過ぎたり、限度をこえて飲食すること</t>
  </si>
  <si>
    <t>【イッセイチダイ】　一生に一度あるかないかの大きな出来事やチャンスのこと</t>
  </si>
  <si>
    <t>【フゲンジッコウ】　言葉で告げずに、実行しやり遂げること、また、だまってやるべきことをやること</t>
  </si>
  <si>
    <t>【コグンフントウ】　支援のない孤立した一人または少人数が、力の限り努力したり闘うこと</t>
  </si>
  <si>
    <t>【キソウテンガイ】　実際の世の中には存在しないような、普通では思いつかないほどの奇抜な考えや思いこと</t>
  </si>
  <si>
    <t>【タイギメイブン】　重要な行動を起こす際、誰もが正しいと思う道義や理由</t>
  </si>
  <si>
    <t>【セイシンセイイ】　まごころのこもった誠実な態度</t>
  </si>
  <si>
    <t>【ドウショウイム】　同じ場所にいながら、違う考えや夢を持つこと</t>
  </si>
  <si>
    <t>【ハンシハンジョウ】　生きているのと死んでいることの間にある状態、または、思う存分自由にできる状態でなくかといって全く自由を奪われている状態でもない</t>
  </si>
  <si>
    <t>【イチネンホッキ】　気持ちを奮い起こして決意すること</t>
  </si>
  <si>
    <t>【センサバンベツ】　人や物事の差が多くあったり，違いがとても多くある状態</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</si>
</sst>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0"/>
      <color theme="1"/>
      <name val="ＭＳ ゴシック"/>
      <family val="3"/>
      <charset val="128"/>
    </font>
    <font>
      <sz val="6"/>
      <name val="ＭＳ Ｐゴシック"/>
      <family val="2"/>
      <charset val="128"/>
      <scheme val="minor"/>
    </font>
    <font>
      <sz val="10"/>
      <color theme="1"/>
      <name val="ＭＳ Ｐ明朝"/>
      <family val="1"/>
      <charset val="128"/>
    </font>
    <font>
      <b/>
      <sz val="14"/>
      <color theme="1"/>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1" fillId="0" borderId="0" xfId="0" applyFont="1">
      <alignment vertical="center"/>
    </xf>
    <xf numFmtId="0" fontId="3" fillId="0" borderId="0" xfId="0" applyFont="1" applyAlignment="1">
      <alignment vertical="top" textRotation="255" wrapText="1"/>
    </xf>
    <xf numFmtId="0" fontId="4" fillId="0" borderId="0" xfId="0" applyFont="1" applyAlignment="1">
      <alignment vertical="top" textRotation="255"/>
    </xf>
    <xf numFmtId="0" fontId="0" fillId="0" borderId="0" xfId="0" applyAlignment="1">
      <alignment horizontal="center" vertical="center"/>
    </xf>
    <xf numFmtId="0" fontId="4" fillId="0" borderId="0" xfId="0" applyFont="1" applyAlignment="1">
      <alignment horizontal="center" vertical="top" textRotation="255"/>
    </xf>
    <xf numFmtId="0" fontId="4" fillId="0" borderId="0" xfId="0" applyFont="1" applyAlignment="1">
      <alignment horizontal="center" vertical="top" textRotation="255" shrinkToFit="1"/>
    </xf>
    <xf numFmtId="0" fontId="4" fillId="0" borderId="0" xfId="0" applyFont="1" applyAlignment="1">
      <alignment vertical="top" textRotation="255"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2"/>
  <sheetViews>
    <sheetView tabSelected="1" zoomScaleNormal="100" workbookViewId="0">
      <selection activeCell="A31" sqref="A31"/>
    </sheetView>
  </sheetViews>
  <sheetFormatPr defaultRowHeight="13.5" x14ac:dyDescent="0.15"/>
  <cols>
    <col min="1" max="20" width="8.875" customWidth="1"/>
    <col min="21" max="150" width="7.5" customWidth="1"/>
  </cols>
  <sheetData>
    <row r="1" spans="1:153" x14ac:dyDescent="0.15">
      <c r="A1" s="4"/>
      <c r="B1" s="4"/>
      <c r="C1" s="4"/>
      <c r="D1" s="4"/>
      <c r="E1" s="4"/>
      <c r="F1" s="4"/>
      <c r="G1" s="4"/>
      <c r="H1" s="4"/>
      <c r="I1" s="4"/>
      <c r="J1" s="4"/>
      <c r="K1" s="4"/>
      <c r="L1" s="4"/>
      <c r="M1" s="4"/>
      <c r="N1" s="4"/>
      <c r="O1" s="4"/>
      <c r="P1" s="4"/>
      <c r="Q1" s="4"/>
      <c r="R1" s="4"/>
      <c r="S1" s="4"/>
      <c r="T1" s="4"/>
      <c r="U1" s="4"/>
      <c r="V1" s="4"/>
      <c r="W1" s="4"/>
    </row>
    <row r="2" spans="1:153" x14ac:dyDescent="0.15">
      <c r="A2" s="4">
        <v>20</v>
      </c>
      <c r="B2" s="4">
        <v>19</v>
      </c>
      <c r="C2" s="4">
        <v>18</v>
      </c>
      <c r="D2" s="4">
        <v>17</v>
      </c>
      <c r="E2" s="4">
        <v>16</v>
      </c>
      <c r="F2" s="4">
        <v>15</v>
      </c>
      <c r="G2" s="4">
        <v>14</v>
      </c>
      <c r="H2" s="4">
        <v>13</v>
      </c>
      <c r="I2" s="4">
        <v>12</v>
      </c>
      <c r="J2" s="4">
        <v>11</v>
      </c>
      <c r="K2" s="4">
        <v>10</v>
      </c>
      <c r="L2" s="4">
        <v>9</v>
      </c>
      <c r="M2" s="4">
        <v>8</v>
      </c>
      <c r="N2" s="4">
        <v>7</v>
      </c>
      <c r="O2" s="4">
        <v>6</v>
      </c>
      <c r="P2" s="4">
        <v>5</v>
      </c>
      <c r="Q2" s="4">
        <v>4</v>
      </c>
      <c r="R2" s="4">
        <v>3</v>
      </c>
      <c r="S2" s="4">
        <v>2</v>
      </c>
      <c r="T2" s="4">
        <v>1</v>
      </c>
    </row>
    <row r="3" spans="1:153" s="3" customFormat="1" ht="82.5" customHeight="1" ph="1" x14ac:dyDescent="0.15">
      <c r="A3" s="5" t="s" ph="1">
        <v>454</v>
      </c>
      <c r="B3" s="5" t="s" ph="1">
        <v>455</v>
      </c>
      <c r="C3" s="5" t="s" ph="1">
        <v>456</v>
      </c>
      <c r="D3" s="5" t="s" ph="1">
        <v>457</v>
      </c>
      <c r="E3" s="5" t="s" ph="1">
        <v>458</v>
      </c>
      <c r="F3" s="5" t="s" ph="1">
        <v>459</v>
      </c>
      <c r="G3" s="5" t="s" ph="1">
        <v>460</v>
      </c>
      <c r="H3" s="5" t="s" ph="1">
        <v>461</v>
      </c>
      <c r="I3" s="5" t="s" ph="1">
        <v>462</v>
      </c>
      <c r="J3" s="5" t="s" ph="1">
        <v>463</v>
      </c>
      <c r="K3" s="5" t="s" ph="1">
        <v>464</v>
      </c>
      <c r="L3" s="5" t="s" ph="1">
        <v>465</v>
      </c>
      <c r="M3" s="5" t="s" ph="1">
        <v>466</v>
      </c>
      <c r="N3" s="5" t="s" ph="1">
        <v>467</v>
      </c>
      <c r="O3" s="5" t="s" ph="1">
        <v>468</v>
      </c>
      <c r="P3" s="5" t="s" ph="1">
        <v>469</v>
      </c>
      <c r="Q3" s="5" t="s" ph="1">
        <v>470</v>
      </c>
      <c r="R3" s="5" t="s" ph="1">
        <v>471</v>
      </c>
      <c r="S3" s="5" t="s" ph="1">
        <v>472</v>
      </c>
      <c r="T3" s="5" t="s" ph="1">
        <v>473</v>
      </c>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row>
    <row r="4" spans="1:153" s="2" customFormat="1" ht="269.25" customHeight="1" x14ac:dyDescent="0.15">
      <c r="A4" s="2" t="s">
        <v>600</v>
      </c>
      <c r="B4" s="2" t="s">
        <v>601</v>
      </c>
      <c r="C4" s="2" t="s">
        <v>602</v>
      </c>
      <c r="D4" s="2" t="s">
        <v>603</v>
      </c>
      <c r="E4" s="2" t="s">
        <v>604</v>
      </c>
      <c r="F4" s="2" t="s">
        <v>605</v>
      </c>
      <c r="G4" s="2" t="s">
        <v>606</v>
      </c>
      <c r="H4" s="2" t="s">
        <v>607</v>
      </c>
      <c r="I4" s="2" t="s">
        <v>608</v>
      </c>
      <c r="J4" s="2" t="s">
        <v>609</v>
      </c>
      <c r="K4" s="2" t="s">
        <v>610</v>
      </c>
      <c r="L4" s="2" t="s">
        <v>611</v>
      </c>
      <c r="M4" s="2" t="s">
        <v>612</v>
      </c>
      <c r="N4" s="2" t="s">
        <v>613</v>
      </c>
      <c r="O4" s="2" t="s">
        <v>614</v>
      </c>
      <c r="P4" s="2" t="s">
        <v>615</v>
      </c>
      <c r="Q4" s="2" t="s">
        <v>616</v>
      </c>
      <c r="R4" s="2" t="s">
        <v>617</v>
      </c>
      <c r="S4" s="2" t="s">
        <v>618</v>
      </c>
      <c r="T4" s="2" t="s">
        <v>619</v>
      </c>
    </row>
    <row r="6" spans="1:153" x14ac:dyDescent="0.15">
      <c r="A6" s="4">
        <f>A2+20</f>
        <v>40</v>
      </c>
      <c r="B6" s="4">
        <f t="shared" ref="B6:T6" si="0">B2+20</f>
        <v>39</v>
      </c>
      <c r="C6" s="4">
        <f t="shared" si="0"/>
        <v>38</v>
      </c>
      <c r="D6" s="4">
        <f t="shared" si="0"/>
        <v>37</v>
      </c>
      <c r="E6" s="4">
        <f t="shared" si="0"/>
        <v>36</v>
      </c>
      <c r="F6" s="4">
        <f t="shared" si="0"/>
        <v>35</v>
      </c>
      <c r="G6" s="4">
        <f t="shared" si="0"/>
        <v>34</v>
      </c>
      <c r="H6" s="4">
        <f t="shared" si="0"/>
        <v>33</v>
      </c>
      <c r="I6" s="4">
        <f t="shared" si="0"/>
        <v>32</v>
      </c>
      <c r="J6" s="4">
        <f t="shared" si="0"/>
        <v>31</v>
      </c>
      <c r="K6" s="4">
        <f t="shared" si="0"/>
        <v>30</v>
      </c>
      <c r="L6" s="4">
        <f t="shared" si="0"/>
        <v>29</v>
      </c>
      <c r="M6" s="4">
        <f t="shared" si="0"/>
        <v>28</v>
      </c>
      <c r="N6" s="4">
        <f t="shared" si="0"/>
        <v>27</v>
      </c>
      <c r="O6" s="4">
        <f t="shared" si="0"/>
        <v>26</v>
      </c>
      <c r="P6" s="4">
        <f t="shared" si="0"/>
        <v>25</v>
      </c>
      <c r="Q6" s="4">
        <f t="shared" si="0"/>
        <v>24</v>
      </c>
      <c r="R6" s="4">
        <f t="shared" si="0"/>
        <v>23</v>
      </c>
      <c r="S6" s="4">
        <f t="shared" si="0"/>
        <v>22</v>
      </c>
      <c r="T6" s="4">
        <f t="shared" si="0"/>
        <v>21</v>
      </c>
    </row>
    <row r="7" spans="1:153" s="3" customFormat="1" ht="82.5" customHeight="1" ph="1" x14ac:dyDescent="0.15">
      <c r="A7" s="5" t="s" ph="1">
        <v>474</v>
      </c>
      <c r="B7" s="5" t="s" ph="1">
        <v>475</v>
      </c>
      <c r="C7" s="5" t="s" ph="1">
        <v>476</v>
      </c>
      <c r="D7" s="3" t="s" ph="1">
        <v>477</v>
      </c>
      <c r="E7" s="3" t="s" ph="1">
        <v>478</v>
      </c>
      <c r="F7" s="3" t="s" ph="1">
        <v>479</v>
      </c>
      <c r="G7" s="3" t="s" ph="1">
        <v>480</v>
      </c>
      <c r="H7" s="3" t="s" ph="1">
        <v>481</v>
      </c>
      <c r="I7" s="3" t="s" ph="1">
        <v>482</v>
      </c>
      <c r="J7" s="3" t="s" ph="1">
        <v>483</v>
      </c>
      <c r="K7" s="3" t="s" ph="1">
        <v>484</v>
      </c>
      <c r="L7" s="3" t="s" ph="1">
        <v>485</v>
      </c>
      <c r="M7" s="3" t="s" ph="1">
        <v>486</v>
      </c>
      <c r="N7" s="3" t="s" ph="1">
        <v>487</v>
      </c>
      <c r="O7" s="3" t="s" ph="1">
        <v>488</v>
      </c>
      <c r="P7" s="3" t="s" ph="1">
        <v>489</v>
      </c>
      <c r="Q7" s="3" t="s" ph="1">
        <v>490</v>
      </c>
      <c r="R7" s="3" t="s" ph="1">
        <v>491</v>
      </c>
      <c r="S7" s="3" t="s" ph="1">
        <v>492</v>
      </c>
      <c r="T7" s="3" t="s" ph="1">
        <v>493</v>
      </c>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EP7" s="3"/>
      <c r="EQ7" s="3"/>
      <c r="ER7" s="3"/>
      <c r="ES7" s="3"/>
    </row>
    <row r="8" spans="1:153" s="2" customFormat="1" ht="269.25" customHeight="1" x14ac:dyDescent="0.15">
      <c r="A8" s="2" t="s">
        <v>620</v>
      </c>
      <c r="B8" s="2" t="s">
        <v>621</v>
      </c>
      <c r="C8" s="2" t="s">
        <v>622</v>
      </c>
      <c r="D8" s="2" t="s">
        <v>623</v>
      </c>
      <c r="E8" s="2" t="s">
        <v>624</v>
      </c>
      <c r="F8" s="2" t="s">
        <v>625</v>
      </c>
      <c r="G8" s="2" t="s">
        <v>626</v>
      </c>
      <c r="H8" s="2" t="s">
        <v>627</v>
      </c>
      <c r="I8" s="2" t="s">
        <v>628</v>
      </c>
      <c r="J8" s="2" t="s">
        <v>629</v>
      </c>
      <c r="K8" s="2" t="s">
        <v>630</v>
      </c>
      <c r="L8" s="2" t="s">
        <v>631</v>
      </c>
      <c r="M8" s="2" t="s">
        <v>632</v>
      </c>
      <c r="N8" s="2" t="s">
        <v>633</v>
      </c>
      <c r="O8" s="2" t="s">
        <v>634</v>
      </c>
      <c r="P8" s="2" t="s">
        <v>635</v>
      </c>
      <c r="Q8" s="2" t="s">
        <v>636</v>
      </c>
      <c r="R8" s="2" t="s">
        <v>637</v>
      </c>
      <c r="S8" s="2" t="s">
        <v>638</v>
      </c>
      <c r="T8" s="2" t="s">
        <v>639</v>
      </c>
    </row>
    <row r="9" spans="1:153" s="2" customFormat="1" ht="14.25" customHeight="1" x14ac:dyDescent="0.15"/>
    <row r="10" spans="1:153" x14ac:dyDescent="0.15">
      <c r="A10" s="4">
        <f>A6+20</f>
        <v>60</v>
      </c>
      <c r="B10" s="4">
        <f t="shared" ref="B10:T10" si="1">B6+20</f>
        <v>59</v>
      </c>
      <c r="C10" s="4">
        <f t="shared" si="1"/>
        <v>58</v>
      </c>
      <c r="D10" s="4">
        <f t="shared" si="1"/>
        <v>57</v>
      </c>
      <c r="E10" s="4">
        <f t="shared" si="1"/>
        <v>56</v>
      </c>
      <c r="F10" s="4">
        <f t="shared" si="1"/>
        <v>55</v>
      </c>
      <c r="G10" s="4">
        <f t="shared" si="1"/>
        <v>54</v>
      </c>
      <c r="H10" s="4">
        <f t="shared" si="1"/>
        <v>53</v>
      </c>
      <c r="I10" s="4">
        <f t="shared" si="1"/>
        <v>52</v>
      </c>
      <c r="J10" s="4">
        <f t="shared" si="1"/>
        <v>51</v>
      </c>
      <c r="K10" s="4">
        <f t="shared" si="1"/>
        <v>50</v>
      </c>
      <c r="L10" s="4">
        <f t="shared" si="1"/>
        <v>49</v>
      </c>
      <c r="M10" s="4">
        <f t="shared" si="1"/>
        <v>48</v>
      </c>
      <c r="N10" s="4">
        <f t="shared" si="1"/>
        <v>47</v>
      </c>
      <c r="O10" s="4">
        <f t="shared" si="1"/>
        <v>46</v>
      </c>
      <c r="P10" s="4">
        <f t="shared" si="1"/>
        <v>45</v>
      </c>
      <c r="Q10" s="4">
        <f t="shared" si="1"/>
        <v>44</v>
      </c>
      <c r="R10" s="4">
        <f t="shared" si="1"/>
        <v>43</v>
      </c>
      <c r="S10" s="4">
        <f t="shared" si="1"/>
        <v>42</v>
      </c>
      <c r="T10" s="4">
        <f t="shared" si="1"/>
        <v>41</v>
      </c>
    </row>
    <row r="11" spans="1:153" s="3" customFormat="1" ht="82.5" customHeight="1" ph="1" x14ac:dyDescent="0.15">
      <c r="A11" s="3" t="s" ph="1">
        <v>494</v>
      </c>
      <c r="B11" s="3" t="s" ph="1">
        <v>495</v>
      </c>
      <c r="C11" s="3" t="s" ph="1">
        <v>496</v>
      </c>
      <c r="D11" s="3" t="s" ph="1">
        <v>497</v>
      </c>
      <c r="E11" s="3" t="s" ph="1">
        <v>498</v>
      </c>
      <c r="F11" s="3" t="s" ph="1">
        <v>499</v>
      </c>
      <c r="G11" s="3" t="s" ph="1">
        <v>500</v>
      </c>
      <c r="H11" s="3" t="s" ph="1">
        <v>501</v>
      </c>
      <c r="I11" s="3" t="s" ph="1">
        <v>502</v>
      </c>
      <c r="J11" s="3" t="s" ph="1">
        <v>503</v>
      </c>
      <c r="K11" s="3" t="s" ph="1">
        <v>504</v>
      </c>
      <c r="L11" s="3" t="s" ph="1">
        <v>505</v>
      </c>
      <c r="M11" s="3" t="s" ph="1">
        <v>506</v>
      </c>
      <c r="N11" s="3" t="s" ph="1">
        <v>507</v>
      </c>
      <c r="O11" s="3" t="s" ph="1">
        <v>508</v>
      </c>
      <c r="P11" s="3" t="s" ph="1">
        <v>509</v>
      </c>
      <c r="Q11" s="3" t="s" ph="1">
        <v>510</v>
      </c>
      <c r="R11" s="3" t="s" ph="1">
        <v>511</v>
      </c>
      <c r="S11" s="3" t="s" ph="1">
        <v>512</v>
      </c>
      <c r="T11" s="3" t="s" ph="1">
        <v>513</v>
      </c>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S11" s="3"/>
      <c r="DT11" s="3"/>
      <c r="DU11" s="3"/>
      <c r="DV11" s="3"/>
      <c r="EP11" s="3"/>
      <c r="EQ11" s="3"/>
      <c r="ER11" s="3"/>
      <c r="ES11" s="3"/>
    </row>
    <row r="12" spans="1:153" s="2" customFormat="1" ht="269.25" customHeight="1" x14ac:dyDescent="0.15">
      <c r="A12" s="2" t="s">
        <v>640</v>
      </c>
      <c r="B12" s="2" t="s">
        <v>641</v>
      </c>
      <c r="C12" s="2" t="s">
        <v>642</v>
      </c>
      <c r="D12" s="2" t="s">
        <v>643</v>
      </c>
      <c r="E12" s="2" t="s">
        <v>644</v>
      </c>
      <c r="F12" s="2" t="s">
        <v>645</v>
      </c>
      <c r="G12" s="2" t="s">
        <v>646</v>
      </c>
      <c r="H12" s="2" t="s">
        <v>647</v>
      </c>
      <c r="I12" s="2" t="s">
        <v>648</v>
      </c>
      <c r="J12" s="2" t="s">
        <v>649</v>
      </c>
      <c r="K12" s="2" t="s">
        <v>650</v>
      </c>
      <c r="L12" s="2" t="s">
        <v>651</v>
      </c>
      <c r="M12" s="2" t="s">
        <v>652</v>
      </c>
      <c r="N12" s="2" t="s">
        <v>653</v>
      </c>
      <c r="O12" s="2" t="s">
        <v>654</v>
      </c>
      <c r="P12" s="2" t="s">
        <v>655</v>
      </c>
      <c r="Q12" s="2" t="s">
        <v>656</v>
      </c>
      <c r="R12" s="2" t="s">
        <v>657</v>
      </c>
      <c r="S12" s="2" t="s">
        <v>658</v>
      </c>
      <c r="T12" s="2" t="s">
        <v>659</v>
      </c>
    </row>
    <row r="13" spans="1:153" s="2" customFormat="1" ht="14.25" customHeight="1" x14ac:dyDescent="0.15"/>
    <row r="14" spans="1:153" x14ac:dyDescent="0.15">
      <c r="A14" s="4">
        <f>A10+20</f>
        <v>80</v>
      </c>
      <c r="B14" s="4">
        <f t="shared" ref="B14:T14" si="2">B10+20</f>
        <v>79</v>
      </c>
      <c r="C14" s="4">
        <f t="shared" si="2"/>
        <v>78</v>
      </c>
      <c r="D14" s="4">
        <f t="shared" si="2"/>
        <v>77</v>
      </c>
      <c r="E14" s="4">
        <f t="shared" si="2"/>
        <v>76</v>
      </c>
      <c r="F14" s="4">
        <f t="shared" si="2"/>
        <v>75</v>
      </c>
      <c r="G14" s="4">
        <f t="shared" si="2"/>
        <v>74</v>
      </c>
      <c r="H14" s="4">
        <f t="shared" si="2"/>
        <v>73</v>
      </c>
      <c r="I14" s="4">
        <f t="shared" si="2"/>
        <v>72</v>
      </c>
      <c r="J14" s="4">
        <f t="shared" si="2"/>
        <v>71</v>
      </c>
      <c r="K14" s="4">
        <f t="shared" si="2"/>
        <v>70</v>
      </c>
      <c r="L14" s="4">
        <f t="shared" si="2"/>
        <v>69</v>
      </c>
      <c r="M14" s="4">
        <f t="shared" si="2"/>
        <v>68</v>
      </c>
      <c r="N14" s="4">
        <f t="shared" si="2"/>
        <v>67</v>
      </c>
      <c r="O14" s="4">
        <f t="shared" si="2"/>
        <v>66</v>
      </c>
      <c r="P14" s="4">
        <f t="shared" si="2"/>
        <v>65</v>
      </c>
      <c r="Q14" s="4">
        <f t="shared" si="2"/>
        <v>64</v>
      </c>
      <c r="R14" s="4">
        <f t="shared" si="2"/>
        <v>63</v>
      </c>
      <c r="S14" s="4">
        <f t="shared" si="2"/>
        <v>62</v>
      </c>
      <c r="T14" s="4">
        <f t="shared" si="2"/>
        <v>61</v>
      </c>
    </row>
    <row r="15" spans="1:153" s="3" customFormat="1" ht="82.5" customHeight="1" ph="1" x14ac:dyDescent="0.15">
      <c r="A15" s="3" t="s" ph="1">
        <v>514</v>
      </c>
      <c r="B15" s="3" t="s" ph="1">
        <v>515</v>
      </c>
      <c r="C15" s="3" t="s" ph="1">
        <v>516</v>
      </c>
      <c r="D15" s="3" t="s" ph="1">
        <v>517</v>
      </c>
      <c r="E15" s="3" t="s" ph="1">
        <v>518</v>
      </c>
      <c r="F15" s="3" t="s" ph="1">
        <v>519</v>
      </c>
      <c r="G15" s="3" t="s" ph="1">
        <v>520</v>
      </c>
      <c r="H15" s="3" t="s" ph="1">
        <v>521</v>
      </c>
      <c r="I15" s="3" t="s" ph="1">
        <v>522</v>
      </c>
      <c r="J15" s="3" t="s" ph="1">
        <v>523</v>
      </c>
      <c r="K15" s="3" t="s" ph="1">
        <v>524</v>
      </c>
      <c r="L15" s="3" t="s" ph="1">
        <v>525</v>
      </c>
      <c r="M15" s="3" t="s" ph="1">
        <v>526</v>
      </c>
      <c r="N15" s="3" t="s" ph="1">
        <v>527</v>
      </c>
      <c r="O15" s="3" t="s" ph="1">
        <v>528</v>
      </c>
      <c r="P15" s="3" t="s" ph="1">
        <v>529</v>
      </c>
      <c r="Q15" s="3" t="s" ph="1">
        <v>530</v>
      </c>
      <c r="R15" s="3" t="s" ph="1">
        <v>531</v>
      </c>
      <c r="S15" s="3" t="s" ph="1">
        <v>532</v>
      </c>
      <c r="T15" s="3" t="s" ph="1">
        <v>533</v>
      </c>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V15" s="3"/>
      <c r="CW15" s="3"/>
      <c r="CX15" s="3"/>
      <c r="CY15" s="3"/>
      <c r="DS15" s="3"/>
      <c r="DT15" s="3"/>
      <c r="DU15" s="3"/>
      <c r="DV15" s="3"/>
      <c r="EP15" s="3"/>
      <c r="EQ15" s="3"/>
      <c r="ER15" s="3"/>
      <c r="ES15" s="3"/>
    </row>
    <row r="16" spans="1:153" s="2" customFormat="1" ht="269.25" customHeight="1" x14ac:dyDescent="0.15">
      <c r="A16" s="2" t="s">
        <v>660</v>
      </c>
      <c r="B16" s="2" t="s">
        <v>661</v>
      </c>
      <c r="C16" s="2" t="s">
        <v>662</v>
      </c>
      <c r="D16" s="2" t="s">
        <v>663</v>
      </c>
      <c r="E16" s="2" t="s">
        <v>664</v>
      </c>
      <c r="F16" s="2" t="s">
        <v>665</v>
      </c>
      <c r="G16" s="2" t="s">
        <v>666</v>
      </c>
      <c r="H16" s="2" t="s">
        <v>667</v>
      </c>
      <c r="I16" s="2" t="s">
        <v>668</v>
      </c>
      <c r="J16" s="2" t="s">
        <v>669</v>
      </c>
      <c r="K16" s="2" t="s">
        <v>670</v>
      </c>
      <c r="L16" s="2" t="s">
        <v>671</v>
      </c>
      <c r="M16" s="2" t="s">
        <v>672</v>
      </c>
      <c r="N16" s="2" t="s">
        <v>673</v>
      </c>
      <c r="O16" s="2" t="s">
        <v>674</v>
      </c>
      <c r="P16" s="2" t="s">
        <v>675</v>
      </c>
      <c r="Q16" s="2" t="s">
        <v>676</v>
      </c>
      <c r="R16" s="2" t="s">
        <v>677</v>
      </c>
      <c r="S16" s="2" t="s">
        <v>678</v>
      </c>
      <c r="T16" s="2" t="s">
        <v>679</v>
      </c>
    </row>
    <row r="17" spans="1:149" s="2" customFormat="1" ht="14.25" customHeight="1" x14ac:dyDescent="0.15"/>
    <row r="18" spans="1:149" x14ac:dyDescent="0.15">
      <c r="A18" s="4">
        <f>A14+20</f>
        <v>100</v>
      </c>
      <c r="B18" s="4">
        <f t="shared" ref="B18:T18" si="3">B14+20</f>
        <v>99</v>
      </c>
      <c r="C18" s="4">
        <f t="shared" si="3"/>
        <v>98</v>
      </c>
      <c r="D18" s="4">
        <f t="shared" si="3"/>
        <v>97</v>
      </c>
      <c r="E18" s="4">
        <f t="shared" si="3"/>
        <v>96</v>
      </c>
      <c r="F18" s="4">
        <f t="shared" si="3"/>
        <v>95</v>
      </c>
      <c r="G18" s="4">
        <f t="shared" si="3"/>
        <v>94</v>
      </c>
      <c r="H18" s="4">
        <f t="shared" si="3"/>
        <v>93</v>
      </c>
      <c r="I18" s="4">
        <f t="shared" si="3"/>
        <v>92</v>
      </c>
      <c r="J18" s="4">
        <f t="shared" si="3"/>
        <v>91</v>
      </c>
      <c r="K18" s="4">
        <f t="shared" si="3"/>
        <v>90</v>
      </c>
      <c r="L18" s="4">
        <f t="shared" si="3"/>
        <v>89</v>
      </c>
      <c r="M18" s="4">
        <f t="shared" si="3"/>
        <v>88</v>
      </c>
      <c r="N18" s="4">
        <f t="shared" si="3"/>
        <v>87</v>
      </c>
      <c r="O18" s="4">
        <f t="shared" si="3"/>
        <v>86</v>
      </c>
      <c r="P18" s="4">
        <f t="shared" si="3"/>
        <v>85</v>
      </c>
      <c r="Q18" s="4">
        <f t="shared" si="3"/>
        <v>84</v>
      </c>
      <c r="R18" s="4">
        <f t="shared" si="3"/>
        <v>83</v>
      </c>
      <c r="S18" s="4">
        <f t="shared" si="3"/>
        <v>82</v>
      </c>
      <c r="T18" s="4">
        <f t="shared" si="3"/>
        <v>81</v>
      </c>
    </row>
    <row r="19" spans="1:149" s="3" customFormat="1" ht="82.5" customHeight="1" ph="1" x14ac:dyDescent="0.15">
      <c r="A19" s="3" t="s" ph="1">
        <v>534</v>
      </c>
      <c r="B19" s="3" t="s" ph="1">
        <v>535</v>
      </c>
      <c r="C19" s="3" t="s" ph="1">
        <v>536</v>
      </c>
      <c r="D19" s="3" t="s" ph="1">
        <v>537</v>
      </c>
      <c r="E19" s="3" t="s" ph="1">
        <v>538</v>
      </c>
      <c r="F19" s="3" t="s" ph="1">
        <v>539</v>
      </c>
      <c r="G19" s="3" t="s" ph="1">
        <v>540</v>
      </c>
      <c r="H19" s="3" t="s" ph="1">
        <v>541</v>
      </c>
      <c r="I19" s="3" t="s" ph="1">
        <v>542</v>
      </c>
      <c r="J19" s="3" t="s" ph="1">
        <v>543</v>
      </c>
      <c r="K19" s="3" t="s" ph="1">
        <v>544</v>
      </c>
      <c r="L19" s="3" t="s" ph="1">
        <v>545</v>
      </c>
      <c r="M19" s="3" t="s" ph="1">
        <v>546</v>
      </c>
      <c r="N19" s="3" t="s" ph="1">
        <v>547</v>
      </c>
      <c r="O19" s="3" t="s" ph="1">
        <v>548</v>
      </c>
      <c r="P19" s="3" t="s" ph="1">
        <v>549</v>
      </c>
      <c r="Q19" s="3" t="s" ph="1">
        <v>550</v>
      </c>
      <c r="R19" s="3" t="s" ph="1">
        <v>551</v>
      </c>
      <c r="S19" s="3" t="s" ph="1">
        <v>552</v>
      </c>
      <c r="T19" s="3" t="s" ph="1">
        <v>553</v>
      </c>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V19" s="3"/>
      <c r="CW19" s="3"/>
      <c r="CX19" s="3"/>
      <c r="CY19" s="3"/>
      <c r="DS19" s="3"/>
      <c r="DT19" s="3"/>
      <c r="DU19" s="3"/>
      <c r="DV19" s="3"/>
      <c r="EP19" s="3"/>
      <c r="EQ19" s="3"/>
      <c r="ER19" s="3"/>
      <c r="ES19" s="3"/>
    </row>
    <row r="20" spans="1:149" s="2" customFormat="1" ht="269.25" customHeight="1" x14ac:dyDescent="0.15">
      <c r="A20" s="2" t="s">
        <v>680</v>
      </c>
      <c r="B20" s="2" t="s">
        <v>681</v>
      </c>
      <c r="C20" s="2" t="s">
        <v>682</v>
      </c>
      <c r="D20" s="2" t="s">
        <v>683</v>
      </c>
      <c r="E20" s="2" t="s">
        <v>684</v>
      </c>
      <c r="F20" s="2" t="s">
        <v>685</v>
      </c>
      <c r="G20" s="2" t="s">
        <v>686</v>
      </c>
      <c r="H20" s="2" t="s">
        <v>687</v>
      </c>
      <c r="I20" s="2" t="s">
        <v>688</v>
      </c>
      <c r="J20" s="2" t="s">
        <v>689</v>
      </c>
      <c r="K20" s="2" t="s">
        <v>690</v>
      </c>
      <c r="L20" s="2" t="s">
        <v>691</v>
      </c>
      <c r="M20" s="2" t="s">
        <v>692</v>
      </c>
      <c r="N20" s="2" t="s">
        <v>693</v>
      </c>
      <c r="O20" s="2" t="s">
        <v>694</v>
      </c>
      <c r="P20" s="2" t="s">
        <v>695</v>
      </c>
      <c r="Q20" s="2" t="s">
        <v>696</v>
      </c>
      <c r="R20" s="2" t="s">
        <v>697</v>
      </c>
      <c r="S20" s="2" t="s">
        <v>698</v>
      </c>
      <c r="T20" s="2" t="s">
        <v>699</v>
      </c>
    </row>
    <row r="21" spans="1:149" s="2" customFormat="1" ht="14.25" customHeight="1" x14ac:dyDescent="0.15"/>
    <row r="22" spans="1:149" x14ac:dyDescent="0.15">
      <c r="A22" s="4">
        <f>A18+20</f>
        <v>120</v>
      </c>
      <c r="B22" s="4">
        <f t="shared" ref="B22:T22" si="4">B18+20</f>
        <v>119</v>
      </c>
      <c r="C22" s="4">
        <f t="shared" si="4"/>
        <v>118</v>
      </c>
      <c r="D22" s="4">
        <f t="shared" si="4"/>
        <v>117</v>
      </c>
      <c r="E22" s="4">
        <f t="shared" si="4"/>
        <v>116</v>
      </c>
      <c r="F22" s="4">
        <f t="shared" si="4"/>
        <v>115</v>
      </c>
      <c r="G22" s="4">
        <f t="shared" si="4"/>
        <v>114</v>
      </c>
      <c r="H22" s="4">
        <f t="shared" si="4"/>
        <v>113</v>
      </c>
      <c r="I22" s="4">
        <f t="shared" si="4"/>
        <v>112</v>
      </c>
      <c r="J22" s="4">
        <f t="shared" si="4"/>
        <v>111</v>
      </c>
      <c r="K22" s="4">
        <f t="shared" si="4"/>
        <v>110</v>
      </c>
      <c r="L22" s="4">
        <f t="shared" si="4"/>
        <v>109</v>
      </c>
      <c r="M22" s="4">
        <f t="shared" si="4"/>
        <v>108</v>
      </c>
      <c r="N22" s="4">
        <f t="shared" si="4"/>
        <v>107</v>
      </c>
      <c r="O22" s="4">
        <f t="shared" si="4"/>
        <v>106</v>
      </c>
      <c r="P22" s="4">
        <f t="shared" si="4"/>
        <v>105</v>
      </c>
      <c r="Q22" s="4">
        <f t="shared" si="4"/>
        <v>104</v>
      </c>
      <c r="R22" s="4">
        <f t="shared" si="4"/>
        <v>103</v>
      </c>
      <c r="S22" s="4">
        <f t="shared" si="4"/>
        <v>102</v>
      </c>
      <c r="T22" s="4">
        <f t="shared" si="4"/>
        <v>101</v>
      </c>
    </row>
    <row r="23" spans="1:149" s="3" customFormat="1" ht="82.5" customHeight="1" ph="1" x14ac:dyDescent="0.15">
      <c r="A23" s="3" t="s" ph="1">
        <v>554</v>
      </c>
      <c r="B23" s="3" t="s" ph="1">
        <v>555</v>
      </c>
      <c r="C23" s="3" t="s" ph="1">
        <v>556</v>
      </c>
      <c r="D23" s="3" t="s" ph="1">
        <v>557</v>
      </c>
      <c r="E23" s="3" t="s" ph="1">
        <v>558</v>
      </c>
      <c r="F23" s="3" t="s" ph="1">
        <v>559</v>
      </c>
      <c r="G23" s="3" t="s" ph="1">
        <v>560</v>
      </c>
      <c r="H23" s="3" t="s" ph="1">
        <v>561</v>
      </c>
      <c r="I23" s="3" t="s" ph="1">
        <v>562</v>
      </c>
      <c r="J23" s="3" t="s" ph="1">
        <v>563</v>
      </c>
      <c r="K23" s="3" t="s" ph="1">
        <v>564</v>
      </c>
      <c r="L23" s="3" t="s" ph="1">
        <v>565</v>
      </c>
      <c r="M23" s="3" t="s" ph="1">
        <v>566</v>
      </c>
      <c r="N23" s="3" t="s" ph="1">
        <v>567</v>
      </c>
      <c r="O23" s="3" t="s" ph="1">
        <v>568</v>
      </c>
      <c r="P23" s="3" t="s" ph="1">
        <v>569</v>
      </c>
      <c r="Q23" s="3" t="s" ph="1">
        <v>570</v>
      </c>
      <c r="R23" s="3" t="s" ph="1">
        <v>571</v>
      </c>
      <c r="S23" s="3" t="s" ph="1">
        <v>572</v>
      </c>
      <c r="T23" s="3" t="s" ph="1">
        <v>573</v>
      </c>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V23" s="3"/>
      <c r="CW23" s="3"/>
      <c r="CX23" s="3"/>
      <c r="CY23" s="3"/>
      <c r="DS23" s="3"/>
      <c r="DT23" s="3"/>
      <c r="DU23" s="3"/>
      <c r="DV23" s="3"/>
      <c r="EP23" s="3"/>
      <c r="EQ23" s="3"/>
      <c r="ER23" s="3"/>
      <c r="ES23" s="3"/>
    </row>
    <row r="24" spans="1:149" s="2" customFormat="1" ht="269.25" customHeight="1" x14ac:dyDescent="0.15">
      <c r="A24" s="2" t="s">
        <v>700</v>
      </c>
      <c r="B24" s="2" t="s">
        <v>701</v>
      </c>
      <c r="C24" s="2" t="s">
        <v>702</v>
      </c>
      <c r="D24" s="2" t="s">
        <v>703</v>
      </c>
      <c r="E24" s="2" t="s">
        <v>704</v>
      </c>
      <c r="F24" s="2" t="s">
        <v>705</v>
      </c>
      <c r="G24" s="2" t="s">
        <v>706</v>
      </c>
      <c r="H24" s="2" t="s">
        <v>707</v>
      </c>
      <c r="I24" s="2" t="s">
        <v>708</v>
      </c>
      <c r="J24" s="2" t="s">
        <v>709</v>
      </c>
      <c r="K24" s="2" t="s">
        <v>710</v>
      </c>
      <c r="L24" s="2" t="s">
        <v>711</v>
      </c>
      <c r="M24" s="2" t="s">
        <v>712</v>
      </c>
      <c r="N24" s="2" t="s">
        <v>713</v>
      </c>
      <c r="O24" s="2" t="s">
        <v>714</v>
      </c>
      <c r="P24" s="2" t="s">
        <v>715</v>
      </c>
      <c r="Q24" s="2" t="s">
        <v>716</v>
      </c>
      <c r="R24" s="2" t="s">
        <v>717</v>
      </c>
      <c r="S24" s="2" t="s">
        <v>718</v>
      </c>
      <c r="T24" s="2" t="s">
        <v>719</v>
      </c>
    </row>
    <row r="25" spans="1:149" s="2" customFormat="1" ht="14.25" customHeight="1" x14ac:dyDescent="0.15"/>
    <row r="26" spans="1:149" x14ac:dyDescent="0.15">
      <c r="A26" s="4">
        <f>A22+20</f>
        <v>140</v>
      </c>
      <c r="B26" s="4">
        <f t="shared" ref="B26:T26" si="5">B22+20</f>
        <v>139</v>
      </c>
      <c r="C26" s="4">
        <f t="shared" si="5"/>
        <v>138</v>
      </c>
      <c r="D26" s="4">
        <f t="shared" si="5"/>
        <v>137</v>
      </c>
      <c r="E26" s="4">
        <f t="shared" si="5"/>
        <v>136</v>
      </c>
      <c r="F26" s="4">
        <f t="shared" si="5"/>
        <v>135</v>
      </c>
      <c r="G26" s="4">
        <f t="shared" si="5"/>
        <v>134</v>
      </c>
      <c r="H26" s="4">
        <f t="shared" si="5"/>
        <v>133</v>
      </c>
      <c r="I26" s="4">
        <f t="shared" si="5"/>
        <v>132</v>
      </c>
      <c r="J26" s="4">
        <f t="shared" si="5"/>
        <v>131</v>
      </c>
      <c r="K26" s="4">
        <f t="shared" si="5"/>
        <v>130</v>
      </c>
      <c r="L26" s="4">
        <f t="shared" si="5"/>
        <v>129</v>
      </c>
      <c r="M26" s="4">
        <f t="shared" si="5"/>
        <v>128</v>
      </c>
      <c r="N26" s="4">
        <f t="shared" si="5"/>
        <v>127</v>
      </c>
      <c r="O26" s="4">
        <f t="shared" si="5"/>
        <v>126</v>
      </c>
      <c r="P26" s="4">
        <f t="shared" si="5"/>
        <v>125</v>
      </c>
      <c r="Q26" s="4">
        <f t="shared" si="5"/>
        <v>124</v>
      </c>
      <c r="R26" s="4">
        <f t="shared" si="5"/>
        <v>123</v>
      </c>
      <c r="S26" s="4">
        <f t="shared" si="5"/>
        <v>122</v>
      </c>
      <c r="T26" s="4">
        <f t="shared" si="5"/>
        <v>121</v>
      </c>
    </row>
    <row r="27" spans="1:149" s="3" customFormat="1" ht="82.5" customHeight="1" ph="1" x14ac:dyDescent="0.15">
      <c r="A27" s="3" t="s" ph="1">
        <v>574</v>
      </c>
      <c r="B27" s="3" t="s" ph="1">
        <v>575</v>
      </c>
      <c r="C27" s="3" t="s" ph="1">
        <v>576</v>
      </c>
      <c r="D27" s="3" t="s" ph="1">
        <v>577</v>
      </c>
      <c r="E27" s="3" t="s" ph="1">
        <v>578</v>
      </c>
      <c r="F27" s="3" t="s" ph="1">
        <v>579</v>
      </c>
      <c r="G27" s="3" t="s" ph="1">
        <v>580</v>
      </c>
      <c r="H27" s="3" t="s" ph="1">
        <v>581</v>
      </c>
      <c r="I27" s="3" t="s" ph="1">
        <v>582</v>
      </c>
      <c r="J27" s="3" t="s" ph="1">
        <v>583</v>
      </c>
      <c r="K27" s="3" t="s" ph="1">
        <v>584</v>
      </c>
      <c r="L27" s="3" t="s" ph="1">
        <v>585</v>
      </c>
      <c r="M27" s="3" t="s" ph="1">
        <v>586</v>
      </c>
      <c r="N27" s="3" t="s" ph="1">
        <v>599</v>
      </c>
      <c r="O27" s="3" t="s" ph="1">
        <v>587</v>
      </c>
      <c r="P27" s="3" t="s" ph="1">
        <v>588</v>
      </c>
      <c r="Q27" s="3" t="s" ph="1">
        <v>589</v>
      </c>
      <c r="R27" s="3" t="s" ph="1">
        <v>590</v>
      </c>
      <c r="S27" s="3" t="s" ph="1">
        <v>591</v>
      </c>
      <c r="T27" s="3" t="s" ph="1">
        <v>592</v>
      </c>
      <c r="U27" s="3"/>
      <c r="V27" s="3"/>
      <c r="W27" s="3"/>
      <c r="X27" s="3"/>
      <c r="Y27" s="3"/>
      <c r="Z27" s="3"/>
      <c r="AA27" s="3"/>
      <c r="AB27" s="3"/>
      <c r="AC27" s="3"/>
      <c r="AD27" s="3"/>
      <c r="AE27" s="3"/>
      <c r="AF27" s="3"/>
      <c r="AG27" s="3"/>
      <c r="AH27" s="3"/>
      <c r="BB27" s="3"/>
      <c r="BC27" s="3"/>
      <c r="BD27" s="3"/>
      <c r="BE27" s="3"/>
      <c r="BY27" s="3"/>
      <c r="BZ27" s="3"/>
      <c r="CA27" s="3"/>
      <c r="CB27" s="3"/>
      <c r="CV27" s="3"/>
      <c r="CW27" s="3"/>
      <c r="CX27" s="3"/>
      <c r="CY27" s="3"/>
      <c r="DS27" s="3"/>
      <c r="DT27" s="3"/>
      <c r="DU27" s="3"/>
      <c r="DV27" s="3"/>
      <c r="EP27" s="3"/>
      <c r="EQ27" s="3"/>
      <c r="ER27" s="3"/>
      <c r="ES27" s="3"/>
    </row>
    <row r="28" spans="1:149" s="2" customFormat="1" ht="269.25" customHeight="1" x14ac:dyDescent="0.15">
      <c r="A28" s="2" t="s">
        <v>720</v>
      </c>
      <c r="B28" s="2" t="s">
        <v>721</v>
      </c>
      <c r="C28" s="2" t="s">
        <v>722</v>
      </c>
      <c r="D28" s="2" t="s">
        <v>723</v>
      </c>
      <c r="E28" s="2" t="s">
        <v>724</v>
      </c>
      <c r="F28" s="2" t="s">
        <v>725</v>
      </c>
      <c r="G28" s="2" t="s">
        <v>726</v>
      </c>
      <c r="H28" s="2" t="s">
        <v>727</v>
      </c>
      <c r="I28" s="2" t="s">
        <v>728</v>
      </c>
      <c r="J28" s="2" t="s">
        <v>729</v>
      </c>
      <c r="K28" s="2" t="s">
        <v>730</v>
      </c>
      <c r="L28" s="2" t="s">
        <v>731</v>
      </c>
      <c r="M28" s="2" t="s">
        <v>732</v>
      </c>
      <c r="N28" s="2" t="s">
        <v>733</v>
      </c>
      <c r="O28" s="2" t="s">
        <v>734</v>
      </c>
      <c r="P28" s="2" t="s">
        <v>735</v>
      </c>
      <c r="Q28" s="2" t="s">
        <v>736</v>
      </c>
      <c r="R28" s="2" t="s">
        <v>737</v>
      </c>
      <c r="S28" s="2" t="s">
        <v>738</v>
      </c>
      <c r="T28" s="2" t="s">
        <v>739</v>
      </c>
    </row>
    <row r="29" spans="1:149" s="2" customFormat="1" ht="14.25" customHeight="1" x14ac:dyDescent="0.15"/>
    <row r="30" spans="1:149" x14ac:dyDescent="0.15">
      <c r="A30" s="4">
        <f>A26+20</f>
        <v>160</v>
      </c>
      <c r="B30" s="4">
        <f t="shared" ref="B30:T30" si="6">B26+20</f>
        <v>159</v>
      </c>
      <c r="C30" s="4">
        <f t="shared" si="6"/>
        <v>158</v>
      </c>
      <c r="D30" s="4">
        <f t="shared" si="6"/>
        <v>157</v>
      </c>
      <c r="E30" s="4">
        <f t="shared" si="6"/>
        <v>156</v>
      </c>
      <c r="F30" s="4">
        <f t="shared" si="6"/>
        <v>155</v>
      </c>
      <c r="G30" s="4">
        <f t="shared" si="6"/>
        <v>154</v>
      </c>
      <c r="H30" s="4">
        <f t="shared" si="6"/>
        <v>153</v>
      </c>
      <c r="I30" s="4">
        <f t="shared" si="6"/>
        <v>152</v>
      </c>
      <c r="J30" s="4">
        <f t="shared" si="6"/>
        <v>151</v>
      </c>
      <c r="K30" s="4">
        <f t="shared" si="6"/>
        <v>150</v>
      </c>
      <c r="L30" s="4">
        <f t="shared" si="6"/>
        <v>149</v>
      </c>
      <c r="M30" s="4">
        <f t="shared" si="6"/>
        <v>148</v>
      </c>
      <c r="N30" s="4">
        <f t="shared" si="6"/>
        <v>147</v>
      </c>
      <c r="O30" s="4">
        <f t="shared" si="6"/>
        <v>146</v>
      </c>
      <c r="P30" s="4">
        <f t="shared" si="6"/>
        <v>145</v>
      </c>
      <c r="Q30" s="4">
        <f t="shared" si="6"/>
        <v>144</v>
      </c>
      <c r="R30" s="4">
        <f t="shared" si="6"/>
        <v>143</v>
      </c>
      <c r="S30" s="4">
        <f t="shared" si="6"/>
        <v>142</v>
      </c>
      <c r="T30" s="4">
        <f t="shared" si="6"/>
        <v>141</v>
      </c>
    </row>
    <row r="31" spans="1:149" s="3" customFormat="1" ht="82.5" customHeight="1" ph="1" x14ac:dyDescent="0.15">
      <c r="A31" s="3"/>
      <c r="B31" s="3"/>
      <c r="C31" s="3"/>
      <c r="D31" s="3"/>
      <c r="E31" s="3"/>
      <c r="F31" s="3"/>
      <c r="G31" s="3"/>
      <c r="H31" s="3"/>
      <c r="I31" s="3"/>
      <c r="J31" s="3"/>
      <c r="K31" s="3" t="s" ph="1">
        <v>593</v>
      </c>
      <c r="L31" s="3" t="s" ph="1">
        <v>594</v>
      </c>
      <c r="M31" s="3" t="s" ph="1">
        <v>595</v>
      </c>
      <c r="N31" s="3" t="s" ph="1">
        <v>596</v>
      </c>
      <c r="O31" s="3" t="s" ph="1">
        <v>597</v>
      </c>
      <c r="P31" s="3" t="s">
        <v>598</v>
      </c>
      <c r="Q31" s="3" t="s">
        <v>451</v>
      </c>
      <c r="R31" s="3" t="s">
        <v>452</v>
      </c>
      <c r="S31" s="3" t="s">
        <v>453</v>
      </c>
      <c r="T31" s="3" t="s">
        <v>450</v>
      </c>
      <c r="AH31" s="3"/>
      <c r="AI31" s="3"/>
      <c r="AJ31" s="3"/>
      <c r="AK31" s="3"/>
      <c r="BE31" s="3"/>
      <c r="BF31" s="3"/>
      <c r="BG31" s="3"/>
      <c r="BH31" s="3"/>
      <c r="CB31" s="3"/>
      <c r="CC31" s="3"/>
      <c r="CD31" s="3"/>
      <c r="CE31" s="3"/>
      <c r="CY31" s="3"/>
      <c r="CZ31" s="3"/>
      <c r="DA31" s="3"/>
      <c r="DB31" s="3"/>
      <c r="DV31" s="3"/>
      <c r="DW31" s="3"/>
      <c r="DX31" s="3"/>
      <c r="DY31" s="3"/>
      <c r="EP31" s="3"/>
      <c r="EQ31" s="3"/>
      <c r="ER31" s="3"/>
      <c r="ES31" s="3"/>
    </row>
    <row r="32" spans="1:149" s="2" customFormat="1" ht="269.25" customHeight="1" x14ac:dyDescent="0.15">
      <c r="K32" s="2" t="s">
        <v>740</v>
      </c>
      <c r="L32" s="2" t="s">
        <v>741</v>
      </c>
      <c r="M32" s="2" t="s">
        <v>742</v>
      </c>
      <c r="N32" s="2" t="s">
        <v>743</v>
      </c>
      <c r="O32" s="2" t="s">
        <v>744</v>
      </c>
      <c r="P32" s="2" t="s">
        <v>745</v>
      </c>
      <c r="Q32" s="2" t="s">
        <v>746</v>
      </c>
      <c r="R32" s="2" t="s">
        <v>747</v>
      </c>
      <c r="S32" s="2" t="s">
        <v>748</v>
      </c>
      <c r="T32" s="2" t="s">
        <v>749</v>
      </c>
    </row>
  </sheetData>
  <phoneticPr fontId="2" alignment="distributed"/>
  <pageMargins left="0.43307086614173229" right="0.19685039370078741" top="0.19685039370078741" bottom="0.27559055118110237" header="0.19685039370078741" footer="0.31496062992125984"/>
  <pageSetup paperSize="12"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2"/>
  <sheetViews>
    <sheetView zoomScale="55" zoomScaleNormal="55" workbookViewId="0">
      <selection activeCell="E11" sqref="E11"/>
    </sheetView>
  </sheetViews>
  <sheetFormatPr defaultRowHeight="13.5" x14ac:dyDescent="0.15"/>
  <cols>
    <col min="1" max="20" width="8.875" customWidth="1"/>
    <col min="21" max="150" width="7.5" customWidth="1"/>
  </cols>
  <sheetData>
    <row r="1" spans="1:153" x14ac:dyDescent="0.15">
      <c r="A1" s="4"/>
      <c r="B1" s="4"/>
      <c r="C1" s="4"/>
      <c r="D1" s="4"/>
      <c r="E1" s="4"/>
      <c r="F1" s="4"/>
      <c r="G1" s="4"/>
      <c r="H1" s="4"/>
      <c r="I1" s="4"/>
      <c r="J1" s="4"/>
      <c r="K1" s="4"/>
      <c r="L1" s="4"/>
      <c r="M1" s="4"/>
      <c r="N1" s="4"/>
      <c r="O1" s="4"/>
      <c r="P1" s="4"/>
      <c r="Q1" s="4"/>
      <c r="R1" s="4"/>
      <c r="S1" s="4"/>
      <c r="T1" s="4"/>
      <c r="U1" s="4"/>
      <c r="V1" s="4"/>
      <c r="W1" s="4"/>
    </row>
    <row r="2" spans="1:153" x14ac:dyDescent="0.15">
      <c r="A2" s="4">
        <v>20</v>
      </c>
      <c r="B2" s="4">
        <v>19</v>
      </c>
      <c r="C2" s="4">
        <v>18</v>
      </c>
      <c r="D2" s="4">
        <v>17</v>
      </c>
      <c r="E2" s="4">
        <v>16</v>
      </c>
      <c r="F2" s="4">
        <v>15</v>
      </c>
      <c r="G2" s="4">
        <v>14</v>
      </c>
      <c r="H2" s="4">
        <v>13</v>
      </c>
      <c r="I2" s="4">
        <v>12</v>
      </c>
      <c r="J2" s="4">
        <v>11</v>
      </c>
      <c r="K2" s="4">
        <v>10</v>
      </c>
      <c r="L2" s="4">
        <v>9</v>
      </c>
      <c r="M2" s="4">
        <v>8</v>
      </c>
      <c r="N2" s="4">
        <v>7</v>
      </c>
      <c r="O2" s="4">
        <v>6</v>
      </c>
      <c r="P2" s="4">
        <v>5</v>
      </c>
      <c r="Q2" s="4">
        <v>4</v>
      </c>
      <c r="R2" s="4">
        <v>3</v>
      </c>
      <c r="S2" s="4">
        <v>2</v>
      </c>
      <c r="T2" s="4">
        <v>1</v>
      </c>
    </row>
    <row r="3" spans="1:153" s="7" customFormat="1" ht="165.75" customHeight="1" ph="1" x14ac:dyDescent="0.15">
      <c r="A3" s="6" t="s" ph="1">
        <v>407</v>
      </c>
      <c r="B3" s="6" t="s" ph="1">
        <v>383</v>
      </c>
      <c r="C3" s="6" t="s" ph="1">
        <v>329</v>
      </c>
      <c r="D3" s="6" t="s" ph="1">
        <v>113</v>
      </c>
      <c r="E3" s="6" t="s" ph="1">
        <v>14</v>
      </c>
      <c r="F3" s="6" t="s" ph="1">
        <v>389</v>
      </c>
      <c r="G3" s="6" t="s" ph="1">
        <v>92</v>
      </c>
      <c r="H3" s="6" t="s" ph="1">
        <v>350</v>
      </c>
      <c r="I3" s="6" t="s" ph="1">
        <v>89</v>
      </c>
      <c r="J3" s="6" t="s" ph="1">
        <v>77</v>
      </c>
      <c r="K3" s="6" t="s" ph="1">
        <v>176</v>
      </c>
      <c r="L3" s="6" t="s" ph="1">
        <v>257</v>
      </c>
      <c r="M3" s="6" t="s" ph="1">
        <v>83</v>
      </c>
      <c r="N3" s="6" t="s" ph="1">
        <v>314</v>
      </c>
      <c r="O3" s="6" t="s" ph="1">
        <v>419</v>
      </c>
      <c r="P3" s="6" t="s" ph="1">
        <v>20</v>
      </c>
      <c r="Q3" s="6" t="s" ph="1">
        <v>353</v>
      </c>
      <c r="R3" s="6" t="s" ph="1">
        <v>332</v>
      </c>
      <c r="S3" s="6" t="s" ph="1">
        <v>380</v>
      </c>
      <c r="T3" s="6" t="s" ph="1">
        <v>356</v>
      </c>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row>
    <row r="4" spans="1:153" s="2" customFormat="1" ht="184.5" customHeight="1" x14ac:dyDescent="0.15"/>
    <row r="6" spans="1:153" x14ac:dyDescent="0.15">
      <c r="A6" s="4">
        <f>A2+20</f>
        <v>40</v>
      </c>
      <c r="B6" s="4">
        <f t="shared" ref="B6:T6" si="0">B2+20</f>
        <v>39</v>
      </c>
      <c r="C6" s="4">
        <f t="shared" si="0"/>
        <v>38</v>
      </c>
      <c r="D6" s="4">
        <f t="shared" si="0"/>
        <v>37</v>
      </c>
      <c r="E6" s="4">
        <f t="shared" si="0"/>
        <v>36</v>
      </c>
      <c r="F6" s="4">
        <f t="shared" si="0"/>
        <v>35</v>
      </c>
      <c r="G6" s="4">
        <f t="shared" si="0"/>
        <v>34</v>
      </c>
      <c r="H6" s="4">
        <f t="shared" si="0"/>
        <v>33</v>
      </c>
      <c r="I6" s="4">
        <f t="shared" si="0"/>
        <v>32</v>
      </c>
      <c r="J6" s="4">
        <f t="shared" si="0"/>
        <v>31</v>
      </c>
      <c r="K6" s="4">
        <f t="shared" si="0"/>
        <v>30</v>
      </c>
      <c r="L6" s="4">
        <f t="shared" si="0"/>
        <v>29</v>
      </c>
      <c r="M6" s="4">
        <f t="shared" si="0"/>
        <v>28</v>
      </c>
      <c r="N6" s="4">
        <f t="shared" si="0"/>
        <v>27</v>
      </c>
      <c r="O6" s="4">
        <f t="shared" si="0"/>
        <v>26</v>
      </c>
      <c r="P6" s="4">
        <f t="shared" si="0"/>
        <v>25</v>
      </c>
      <c r="Q6" s="4">
        <f t="shared" si="0"/>
        <v>24</v>
      </c>
      <c r="R6" s="4">
        <f t="shared" si="0"/>
        <v>23</v>
      </c>
      <c r="S6" s="4">
        <f t="shared" si="0"/>
        <v>22</v>
      </c>
      <c r="T6" s="4">
        <f t="shared" si="0"/>
        <v>21</v>
      </c>
    </row>
    <row r="7" spans="1:153" s="7" customFormat="1" ht="165.75" customHeight="1" ph="1" x14ac:dyDescent="0.15">
      <c r="A7" s="7" t="s">
        <v>242</v>
      </c>
      <c r="B7" s="7" t="s">
        <v>191</v>
      </c>
      <c r="C7" s="7" t="s">
        <v>386</v>
      </c>
      <c r="D7" s="7" t="s">
        <v>335</v>
      </c>
      <c r="E7" s="7" t="s">
        <v>98</v>
      </c>
      <c r="F7" s="7" t="s">
        <v>215</v>
      </c>
      <c r="G7" s="7" t="s">
        <v>446</v>
      </c>
      <c r="H7" s="7" t="s">
        <v>179</v>
      </c>
      <c r="I7" s="7" t="s">
        <v>101</v>
      </c>
      <c r="J7" s="7" t="s">
        <v>170</v>
      </c>
      <c r="K7" s="7" t="s">
        <v>137</v>
      </c>
      <c r="L7" s="7" t="s">
        <v>416</v>
      </c>
      <c r="M7" s="7" t="s">
        <v>347</v>
      </c>
      <c r="N7" s="7" t="s">
        <v>8</v>
      </c>
      <c r="O7" s="7" t="s">
        <v>266</v>
      </c>
      <c r="P7" s="7" t="s">
        <v>140</v>
      </c>
      <c r="Q7" s="7" t="s">
        <v>29</v>
      </c>
      <c r="R7" s="7" t="s">
        <v>317</v>
      </c>
      <c r="S7" s="7" t="s">
        <v>209</v>
      </c>
      <c r="T7" s="7" t="s">
        <v>182</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P7" s="7"/>
      <c r="EQ7" s="7"/>
      <c r="ER7" s="7"/>
      <c r="ES7" s="7"/>
    </row>
    <row r="8" spans="1:153" s="2" customFormat="1" ht="184.5" customHeight="1" x14ac:dyDescent="0.15"/>
    <row r="9" spans="1:153" s="2" customFormat="1" ht="14.25" customHeight="1" x14ac:dyDescent="0.15"/>
    <row r="10" spans="1:153" x14ac:dyDescent="0.15">
      <c r="A10" s="4">
        <f>A6+20</f>
        <v>60</v>
      </c>
      <c r="B10" s="4">
        <f t="shared" ref="B10:T10" si="1">B6+20</f>
        <v>59</v>
      </c>
      <c r="C10" s="4">
        <f t="shared" si="1"/>
        <v>58</v>
      </c>
      <c r="D10" s="4">
        <f t="shared" si="1"/>
        <v>57</v>
      </c>
      <c r="E10" s="4">
        <f t="shared" si="1"/>
        <v>56</v>
      </c>
      <c r="F10" s="4">
        <f t="shared" si="1"/>
        <v>55</v>
      </c>
      <c r="G10" s="4">
        <f t="shared" si="1"/>
        <v>54</v>
      </c>
      <c r="H10" s="4">
        <f t="shared" si="1"/>
        <v>53</v>
      </c>
      <c r="I10" s="4">
        <f t="shared" si="1"/>
        <v>52</v>
      </c>
      <c r="J10" s="4">
        <f t="shared" si="1"/>
        <v>51</v>
      </c>
      <c r="K10" s="4">
        <f t="shared" si="1"/>
        <v>50</v>
      </c>
      <c r="L10" s="4">
        <f t="shared" si="1"/>
        <v>49</v>
      </c>
      <c r="M10" s="4">
        <f t="shared" si="1"/>
        <v>48</v>
      </c>
      <c r="N10" s="4">
        <f t="shared" si="1"/>
        <v>47</v>
      </c>
      <c r="O10" s="4">
        <f t="shared" si="1"/>
        <v>46</v>
      </c>
      <c r="P10" s="4">
        <f t="shared" si="1"/>
        <v>45</v>
      </c>
      <c r="Q10" s="4">
        <f t="shared" si="1"/>
        <v>44</v>
      </c>
      <c r="R10" s="4">
        <f t="shared" si="1"/>
        <v>43</v>
      </c>
      <c r="S10" s="4">
        <f t="shared" si="1"/>
        <v>42</v>
      </c>
      <c r="T10" s="4">
        <f t="shared" si="1"/>
        <v>41</v>
      </c>
    </row>
    <row r="11" spans="1:153" s="7" customFormat="1" ht="165.75" customHeight="1" ph="1" x14ac:dyDescent="0.15">
      <c r="A11" s="7" t="s">
        <v>116</v>
      </c>
      <c r="B11" s="7" t="s">
        <v>263</v>
      </c>
      <c r="C11" s="7" t="s">
        <v>365</v>
      </c>
      <c r="D11" s="7" t="s">
        <v>206</v>
      </c>
      <c r="E11" s="7" t="s">
        <v>227</v>
      </c>
      <c r="F11" s="7" t="s">
        <v>203</v>
      </c>
      <c r="G11" s="7" t="s">
        <v>152</v>
      </c>
      <c r="H11" s="7" t="s">
        <v>197</v>
      </c>
      <c r="I11" s="7" t="s">
        <v>86</v>
      </c>
      <c r="J11" s="7" t="s">
        <v>17</v>
      </c>
      <c r="K11" s="7" t="s">
        <v>404</v>
      </c>
      <c r="L11" s="7" t="s">
        <v>221</v>
      </c>
      <c r="M11" s="7" t="s">
        <v>302</v>
      </c>
      <c r="N11" s="7" t="s">
        <v>68</v>
      </c>
      <c r="O11" s="7" t="s">
        <v>371</v>
      </c>
      <c r="P11" s="7" t="s">
        <v>122</v>
      </c>
      <c r="Q11" s="7" t="s">
        <v>434</v>
      </c>
      <c r="R11" s="7" t="s">
        <v>143</v>
      </c>
      <c r="S11" s="7" t="s">
        <v>269</v>
      </c>
      <c r="T11" s="7" t="s">
        <v>305</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S11" s="7"/>
      <c r="DT11" s="7"/>
      <c r="DU11" s="7"/>
      <c r="DV11" s="7"/>
      <c r="EP11" s="7"/>
      <c r="EQ11" s="7"/>
      <c r="ER11" s="7"/>
      <c r="ES11" s="7"/>
    </row>
    <row r="12" spans="1:153" s="2" customFormat="1" ht="184.5" customHeight="1" x14ac:dyDescent="0.15"/>
    <row r="13" spans="1:153" s="2" customFormat="1" ht="14.25" customHeight="1" x14ac:dyDescent="0.15"/>
    <row r="14" spans="1:153" x14ac:dyDescent="0.15">
      <c r="A14" s="4">
        <f>A10+20</f>
        <v>80</v>
      </c>
      <c r="B14" s="4">
        <f t="shared" ref="B14:T14" si="2">B10+20</f>
        <v>79</v>
      </c>
      <c r="C14" s="4">
        <f t="shared" si="2"/>
        <v>78</v>
      </c>
      <c r="D14" s="4">
        <f t="shared" si="2"/>
        <v>77</v>
      </c>
      <c r="E14" s="4">
        <f t="shared" si="2"/>
        <v>76</v>
      </c>
      <c r="F14" s="4">
        <f t="shared" si="2"/>
        <v>75</v>
      </c>
      <c r="G14" s="4">
        <f t="shared" si="2"/>
        <v>74</v>
      </c>
      <c r="H14" s="4">
        <f t="shared" si="2"/>
        <v>73</v>
      </c>
      <c r="I14" s="4">
        <f t="shared" si="2"/>
        <v>72</v>
      </c>
      <c r="J14" s="4">
        <f t="shared" si="2"/>
        <v>71</v>
      </c>
      <c r="K14" s="4">
        <f t="shared" si="2"/>
        <v>70</v>
      </c>
      <c r="L14" s="4">
        <f t="shared" si="2"/>
        <v>69</v>
      </c>
      <c r="M14" s="4">
        <f t="shared" si="2"/>
        <v>68</v>
      </c>
      <c r="N14" s="4">
        <f t="shared" si="2"/>
        <v>67</v>
      </c>
      <c r="O14" s="4">
        <f t="shared" si="2"/>
        <v>66</v>
      </c>
      <c r="P14" s="4">
        <f t="shared" si="2"/>
        <v>65</v>
      </c>
      <c r="Q14" s="4">
        <f t="shared" si="2"/>
        <v>64</v>
      </c>
      <c r="R14" s="4">
        <f t="shared" si="2"/>
        <v>63</v>
      </c>
      <c r="S14" s="4">
        <f t="shared" si="2"/>
        <v>62</v>
      </c>
      <c r="T14" s="4">
        <f t="shared" si="2"/>
        <v>61</v>
      </c>
    </row>
    <row r="15" spans="1:153" s="7" customFormat="1" ht="165.75" customHeight="1" ph="1" x14ac:dyDescent="0.15">
      <c r="A15" s="7" t="s">
        <v>368</v>
      </c>
      <c r="B15" s="7" t="s">
        <v>284</v>
      </c>
      <c r="C15" s="7" t="s">
        <v>293</v>
      </c>
      <c r="D15" s="7" t="s">
        <v>134</v>
      </c>
      <c r="E15" s="7" t="s">
        <v>149</v>
      </c>
      <c r="F15" s="7" t="s">
        <v>431</v>
      </c>
      <c r="G15" s="7" t="s">
        <v>248</v>
      </c>
      <c r="H15" s="7" t="s">
        <v>341</v>
      </c>
      <c r="I15" s="7" t="s">
        <v>110</v>
      </c>
      <c r="J15" s="7" t="s">
        <v>272</v>
      </c>
      <c r="K15" s="7" t="s">
        <v>44</v>
      </c>
      <c r="L15" s="7" t="s">
        <v>146</v>
      </c>
      <c r="M15" s="7" t="s">
        <v>65</v>
      </c>
      <c r="N15" s="7" t="s">
        <v>398</v>
      </c>
      <c r="O15" s="7" t="s">
        <v>71</v>
      </c>
      <c r="P15" s="7" t="s">
        <v>401</v>
      </c>
      <c r="Q15" s="7" t="s">
        <v>410</v>
      </c>
      <c r="R15" s="7" t="s">
        <v>38</v>
      </c>
      <c r="S15" s="7" t="s">
        <v>74</v>
      </c>
      <c r="T15" s="7" t="s">
        <v>200</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V15" s="7"/>
      <c r="CW15" s="7"/>
      <c r="CX15" s="7"/>
      <c r="CY15" s="7"/>
      <c r="DS15" s="7"/>
      <c r="DT15" s="7"/>
      <c r="DU15" s="7"/>
      <c r="DV15" s="7"/>
      <c r="EP15" s="7"/>
      <c r="EQ15" s="7"/>
      <c r="ER15" s="7"/>
      <c r="ES15" s="7"/>
    </row>
    <row r="16" spans="1:153" s="2" customFormat="1" ht="184.5" customHeight="1" x14ac:dyDescent="0.15"/>
    <row r="17" spans="1:149" s="2" customFormat="1" ht="14.25" customHeight="1" x14ac:dyDescent="0.15"/>
    <row r="18" spans="1:149" x14ac:dyDescent="0.15">
      <c r="A18" s="4">
        <f>A14+20</f>
        <v>100</v>
      </c>
      <c r="B18" s="4">
        <f t="shared" ref="B18:T18" si="3">B14+20</f>
        <v>99</v>
      </c>
      <c r="C18" s="4">
        <f t="shared" si="3"/>
        <v>98</v>
      </c>
      <c r="D18" s="4">
        <f t="shared" si="3"/>
        <v>97</v>
      </c>
      <c r="E18" s="4">
        <f t="shared" si="3"/>
        <v>96</v>
      </c>
      <c r="F18" s="4">
        <f t="shared" si="3"/>
        <v>95</v>
      </c>
      <c r="G18" s="4">
        <f t="shared" si="3"/>
        <v>94</v>
      </c>
      <c r="H18" s="4">
        <f t="shared" si="3"/>
        <v>93</v>
      </c>
      <c r="I18" s="4">
        <f t="shared" si="3"/>
        <v>92</v>
      </c>
      <c r="J18" s="4">
        <f t="shared" si="3"/>
        <v>91</v>
      </c>
      <c r="K18" s="4">
        <f t="shared" si="3"/>
        <v>90</v>
      </c>
      <c r="L18" s="4">
        <f t="shared" si="3"/>
        <v>89</v>
      </c>
      <c r="M18" s="4">
        <f t="shared" si="3"/>
        <v>88</v>
      </c>
      <c r="N18" s="4">
        <f t="shared" si="3"/>
        <v>87</v>
      </c>
      <c r="O18" s="4">
        <f t="shared" si="3"/>
        <v>86</v>
      </c>
      <c r="P18" s="4">
        <f t="shared" si="3"/>
        <v>85</v>
      </c>
      <c r="Q18" s="4">
        <f t="shared" si="3"/>
        <v>84</v>
      </c>
      <c r="R18" s="4">
        <f t="shared" si="3"/>
        <v>83</v>
      </c>
      <c r="S18" s="4">
        <f t="shared" si="3"/>
        <v>82</v>
      </c>
      <c r="T18" s="4">
        <f t="shared" si="3"/>
        <v>81</v>
      </c>
    </row>
    <row r="19" spans="1:149" s="7" customFormat="1" ht="165.75" customHeight="1" ph="1" x14ac:dyDescent="0.15">
      <c r="A19" s="7" t="s">
        <v>194</v>
      </c>
      <c r="B19" s="7" t="s">
        <v>185</v>
      </c>
      <c r="C19" s="7" t="s">
        <v>26</v>
      </c>
      <c r="D19" s="7" t="s">
        <v>440</v>
      </c>
      <c r="E19" s="7" t="s">
        <v>449</v>
      </c>
      <c r="F19" s="7" t="s">
        <v>395</v>
      </c>
      <c r="G19" s="7" t="s">
        <v>344</v>
      </c>
      <c r="H19" s="7" t="s">
        <v>80</v>
      </c>
      <c r="I19" s="7" t="s">
        <v>230</v>
      </c>
      <c r="J19" s="7" t="s">
        <v>164</v>
      </c>
      <c r="K19" s="7" t="s">
        <v>62</v>
      </c>
      <c r="L19" s="7" t="s">
        <v>23</v>
      </c>
      <c r="M19" s="7" t="s">
        <v>287</v>
      </c>
      <c r="N19" s="7" t="s">
        <v>239</v>
      </c>
      <c r="O19" s="7" t="s">
        <v>422</v>
      </c>
      <c r="P19" s="7" t="s">
        <v>5</v>
      </c>
      <c r="Q19" s="7" t="s">
        <v>107</v>
      </c>
      <c r="R19" s="7" t="s">
        <v>359</v>
      </c>
      <c r="S19" s="7" t="s">
        <v>290</v>
      </c>
      <c r="T19" s="7" t="s">
        <v>50</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V19" s="7"/>
      <c r="CW19" s="7"/>
      <c r="CX19" s="7"/>
      <c r="CY19" s="7"/>
      <c r="DS19" s="7"/>
      <c r="DT19" s="7"/>
      <c r="DU19" s="7"/>
      <c r="DV19" s="7"/>
      <c r="EP19" s="7"/>
      <c r="EQ19" s="7"/>
      <c r="ER19" s="7"/>
      <c r="ES19" s="7"/>
    </row>
    <row r="20" spans="1:149" s="2" customFormat="1" ht="184.5" customHeight="1" x14ac:dyDescent="0.15"/>
    <row r="21" spans="1:149" s="2" customFormat="1" ht="14.25" customHeight="1" x14ac:dyDescent="0.15"/>
    <row r="22" spans="1:149" x14ac:dyDescent="0.15">
      <c r="A22" s="4">
        <f>A18+20</f>
        <v>120</v>
      </c>
      <c r="B22" s="4">
        <f t="shared" ref="B22:T22" si="4">B18+20</f>
        <v>119</v>
      </c>
      <c r="C22" s="4">
        <f t="shared" si="4"/>
        <v>118</v>
      </c>
      <c r="D22" s="4">
        <f t="shared" si="4"/>
        <v>117</v>
      </c>
      <c r="E22" s="4">
        <f t="shared" si="4"/>
        <v>116</v>
      </c>
      <c r="F22" s="4">
        <f t="shared" si="4"/>
        <v>115</v>
      </c>
      <c r="G22" s="4">
        <f t="shared" si="4"/>
        <v>114</v>
      </c>
      <c r="H22" s="4">
        <f t="shared" si="4"/>
        <v>113</v>
      </c>
      <c r="I22" s="4">
        <f t="shared" si="4"/>
        <v>112</v>
      </c>
      <c r="J22" s="4">
        <f t="shared" si="4"/>
        <v>111</v>
      </c>
      <c r="K22" s="4">
        <f t="shared" si="4"/>
        <v>110</v>
      </c>
      <c r="L22" s="4">
        <f t="shared" si="4"/>
        <v>109</v>
      </c>
      <c r="M22" s="4">
        <f t="shared" si="4"/>
        <v>108</v>
      </c>
      <c r="N22" s="4">
        <f t="shared" si="4"/>
        <v>107</v>
      </c>
      <c r="O22" s="4">
        <f t="shared" si="4"/>
        <v>106</v>
      </c>
      <c r="P22" s="4">
        <f t="shared" si="4"/>
        <v>105</v>
      </c>
      <c r="Q22" s="4">
        <f t="shared" si="4"/>
        <v>104</v>
      </c>
      <c r="R22" s="4">
        <f t="shared" si="4"/>
        <v>103</v>
      </c>
      <c r="S22" s="4">
        <f t="shared" si="4"/>
        <v>102</v>
      </c>
      <c r="T22" s="4">
        <f t="shared" si="4"/>
        <v>101</v>
      </c>
    </row>
    <row r="23" spans="1:149" s="7" customFormat="1" ht="165.75" customHeight="1" ph="1" x14ac:dyDescent="0.15">
      <c r="A23" s="7" t="s">
        <v>119</v>
      </c>
      <c r="B23" s="7" t="s">
        <v>311</v>
      </c>
      <c r="C23" s="7" t="s">
        <v>362</v>
      </c>
      <c r="D23" s="7" t="s">
        <v>275</v>
      </c>
      <c r="E23" s="7" t="s">
        <v>173</v>
      </c>
      <c r="F23" s="7" t="s">
        <v>320</v>
      </c>
      <c r="G23" s="7" t="s">
        <v>35</v>
      </c>
      <c r="H23" s="7" t="s">
        <v>53</v>
      </c>
      <c r="I23" s="7" t="s">
        <v>260</v>
      </c>
      <c r="J23" s="7" t="s">
        <v>125</v>
      </c>
      <c r="K23" s="7" t="s">
        <v>59</v>
      </c>
      <c r="L23" s="7" t="s">
        <v>155</v>
      </c>
      <c r="M23" s="7" t="s">
        <v>47</v>
      </c>
      <c r="N23" s="7" t="s">
        <v>131</v>
      </c>
      <c r="O23" s="7" t="s">
        <v>2</v>
      </c>
      <c r="P23" s="7" t="s">
        <v>167</v>
      </c>
      <c r="Q23" s="7" t="s">
        <v>251</v>
      </c>
      <c r="R23" s="7" t="s">
        <v>32</v>
      </c>
      <c r="S23" s="7" t="s">
        <v>236</v>
      </c>
      <c r="T23" s="7" t="s">
        <v>224</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V23" s="7"/>
      <c r="CW23" s="7"/>
      <c r="CX23" s="7"/>
      <c r="CY23" s="7"/>
      <c r="DS23" s="7"/>
      <c r="DT23" s="7"/>
      <c r="DU23" s="7"/>
      <c r="DV23" s="7"/>
      <c r="EP23" s="7"/>
      <c r="EQ23" s="7"/>
      <c r="ER23" s="7"/>
      <c r="ES23" s="7"/>
    </row>
    <row r="24" spans="1:149" s="2" customFormat="1" ht="184.5" customHeight="1" x14ac:dyDescent="0.15"/>
    <row r="25" spans="1:149" s="2" customFormat="1" ht="14.25" customHeight="1" x14ac:dyDescent="0.15"/>
    <row r="26" spans="1:149" x14ac:dyDescent="0.15">
      <c r="A26" s="4">
        <f>A22+20</f>
        <v>140</v>
      </c>
      <c r="B26" s="4">
        <f t="shared" ref="B26:T26" si="5">B22+20</f>
        <v>139</v>
      </c>
      <c r="C26" s="4">
        <f t="shared" si="5"/>
        <v>138</v>
      </c>
      <c r="D26" s="4">
        <f t="shared" si="5"/>
        <v>137</v>
      </c>
      <c r="E26" s="4">
        <f t="shared" si="5"/>
        <v>136</v>
      </c>
      <c r="F26" s="4">
        <f t="shared" si="5"/>
        <v>135</v>
      </c>
      <c r="G26" s="4">
        <f t="shared" si="5"/>
        <v>134</v>
      </c>
      <c r="H26" s="4">
        <f t="shared" si="5"/>
        <v>133</v>
      </c>
      <c r="I26" s="4">
        <f t="shared" si="5"/>
        <v>132</v>
      </c>
      <c r="J26" s="4">
        <f t="shared" si="5"/>
        <v>131</v>
      </c>
      <c r="K26" s="4">
        <f t="shared" si="5"/>
        <v>130</v>
      </c>
      <c r="L26" s="4">
        <f t="shared" si="5"/>
        <v>129</v>
      </c>
      <c r="M26" s="4">
        <f t="shared" si="5"/>
        <v>128</v>
      </c>
      <c r="N26" s="4">
        <f t="shared" si="5"/>
        <v>127</v>
      </c>
      <c r="O26" s="4">
        <f t="shared" si="5"/>
        <v>126</v>
      </c>
      <c r="P26" s="4">
        <f t="shared" si="5"/>
        <v>125</v>
      </c>
      <c r="Q26" s="4">
        <f t="shared" si="5"/>
        <v>124</v>
      </c>
      <c r="R26" s="4">
        <f t="shared" si="5"/>
        <v>123</v>
      </c>
      <c r="S26" s="4">
        <f t="shared" si="5"/>
        <v>122</v>
      </c>
      <c r="T26" s="4">
        <f t="shared" si="5"/>
        <v>121</v>
      </c>
    </row>
    <row r="27" spans="1:149" s="7" customFormat="1" ht="165.75" customHeight="1" ph="1" x14ac:dyDescent="0.15">
      <c r="A27" s="7" t="s">
        <v>413</v>
      </c>
      <c r="B27" s="7" t="s">
        <v>233</v>
      </c>
      <c r="C27" s="7" t="s">
        <v>425</v>
      </c>
      <c r="D27" s="7" t="s">
        <v>392</v>
      </c>
      <c r="E27" s="7" t="s">
        <v>323</v>
      </c>
      <c r="F27" s="7" t="s">
        <v>308</v>
      </c>
      <c r="G27" s="7" t="s">
        <v>428</v>
      </c>
      <c r="H27" s="7" t="s">
        <v>128</v>
      </c>
      <c r="I27" s="7" t="s">
        <v>245</v>
      </c>
      <c r="J27" s="7" t="s">
        <v>443</v>
      </c>
      <c r="K27" s="7" t="s">
        <v>158</v>
      </c>
      <c r="L27" s="7" t="s">
        <v>218</v>
      </c>
      <c r="M27" s="7" t="s">
        <v>437</v>
      </c>
      <c r="N27" s="7" t="s">
        <v>104</v>
      </c>
      <c r="O27" s="7" t="s">
        <v>374</v>
      </c>
      <c r="P27" s="7" t="s">
        <v>11</v>
      </c>
      <c r="Q27" s="7" t="s">
        <v>41</v>
      </c>
      <c r="R27" s="7" t="s">
        <v>281</v>
      </c>
      <c r="S27" s="7" t="s">
        <v>299</v>
      </c>
      <c r="T27" s="7" t="s">
        <v>296</v>
      </c>
      <c r="U27" s="7"/>
      <c r="V27" s="7"/>
      <c r="W27" s="7"/>
      <c r="X27" s="7"/>
      <c r="Y27" s="7"/>
      <c r="Z27" s="7"/>
      <c r="AA27" s="7"/>
      <c r="AB27" s="7"/>
      <c r="AC27" s="7"/>
      <c r="AD27" s="7"/>
      <c r="AE27" s="7"/>
      <c r="AF27" s="7"/>
      <c r="AG27" s="7"/>
      <c r="AH27" s="7"/>
      <c r="BB27" s="7"/>
      <c r="BC27" s="7"/>
      <c r="BD27" s="7"/>
      <c r="BE27" s="7"/>
      <c r="BY27" s="7"/>
      <c r="BZ27" s="7"/>
      <c r="CA27" s="7"/>
      <c r="CB27" s="7"/>
      <c r="CV27" s="7"/>
      <c r="CW27" s="7"/>
      <c r="CX27" s="7"/>
      <c r="CY27" s="7"/>
      <c r="DS27" s="7"/>
      <c r="DT27" s="7"/>
      <c r="DU27" s="7"/>
      <c r="DV27" s="7"/>
      <c r="EP27" s="7"/>
      <c r="EQ27" s="7"/>
      <c r="ER27" s="7"/>
      <c r="ES27" s="7"/>
    </row>
    <row r="28" spans="1:149" s="2" customFormat="1" ht="184.5" customHeight="1" x14ac:dyDescent="0.15"/>
    <row r="29" spans="1:149" s="2" customFormat="1" ht="14.25" customHeight="1" x14ac:dyDescent="0.15"/>
    <row r="30" spans="1:149" x14ac:dyDescent="0.15">
      <c r="A30" s="4">
        <f>A26+20</f>
        <v>160</v>
      </c>
      <c r="B30" s="4">
        <f t="shared" ref="B30:T30" si="6">B26+20</f>
        <v>159</v>
      </c>
      <c r="C30" s="4">
        <f t="shared" si="6"/>
        <v>158</v>
      </c>
      <c r="D30" s="4">
        <f t="shared" si="6"/>
        <v>157</v>
      </c>
      <c r="E30" s="4">
        <f t="shared" si="6"/>
        <v>156</v>
      </c>
      <c r="F30" s="4">
        <f t="shared" si="6"/>
        <v>155</v>
      </c>
      <c r="G30" s="4">
        <f t="shared" si="6"/>
        <v>154</v>
      </c>
      <c r="H30" s="4">
        <f t="shared" si="6"/>
        <v>153</v>
      </c>
      <c r="I30" s="4">
        <f t="shared" si="6"/>
        <v>152</v>
      </c>
      <c r="J30" s="4">
        <f t="shared" si="6"/>
        <v>151</v>
      </c>
      <c r="K30" s="4">
        <f t="shared" si="6"/>
        <v>150</v>
      </c>
      <c r="L30" s="4">
        <f t="shared" si="6"/>
        <v>149</v>
      </c>
      <c r="M30" s="4">
        <f t="shared" si="6"/>
        <v>148</v>
      </c>
      <c r="N30" s="4">
        <f t="shared" si="6"/>
        <v>147</v>
      </c>
      <c r="O30" s="4">
        <f t="shared" si="6"/>
        <v>146</v>
      </c>
      <c r="P30" s="4">
        <f t="shared" si="6"/>
        <v>145</v>
      </c>
      <c r="Q30" s="4">
        <f t="shared" si="6"/>
        <v>144</v>
      </c>
      <c r="R30" s="4">
        <f t="shared" si="6"/>
        <v>143</v>
      </c>
      <c r="S30" s="4">
        <f t="shared" si="6"/>
        <v>142</v>
      </c>
      <c r="T30" s="4">
        <f t="shared" si="6"/>
        <v>141</v>
      </c>
    </row>
    <row r="31" spans="1:149" s="7" customFormat="1" ht="165.75" customHeight="1" ph="1" x14ac:dyDescent="0.15">
      <c r="A31" s="7"/>
      <c r="B31" s="7"/>
      <c r="C31" s="7"/>
      <c r="D31" s="7"/>
      <c r="E31" s="7"/>
      <c r="F31" s="7"/>
      <c r="G31" s="7"/>
      <c r="H31" s="7"/>
      <c r="I31" s="7"/>
      <c r="J31" s="7"/>
      <c r="K31" s="7" t="s">
        <v>95</v>
      </c>
      <c r="L31" s="7" t="s">
        <v>188</v>
      </c>
      <c r="M31" s="7" t="s">
        <v>212</v>
      </c>
      <c r="N31" s="7" t="s">
        <v>254</v>
      </c>
      <c r="O31" s="7" t="s">
        <v>278</v>
      </c>
      <c r="P31" s="7" t="s">
        <v>56</v>
      </c>
      <c r="Q31" s="7" t="s">
        <v>377</v>
      </c>
      <c r="R31" s="7" t="s">
        <v>338</v>
      </c>
      <c r="S31" s="7" t="s">
        <v>161</v>
      </c>
      <c r="T31" s="7" t="s">
        <v>326</v>
      </c>
      <c r="AH31" s="7"/>
      <c r="AI31" s="7"/>
      <c r="AJ31" s="7"/>
      <c r="AK31" s="7"/>
      <c r="BE31" s="7"/>
      <c r="BF31" s="7"/>
      <c r="BG31" s="7"/>
      <c r="BH31" s="7"/>
      <c r="CB31" s="7"/>
      <c r="CC31" s="7"/>
      <c r="CD31" s="7"/>
      <c r="CE31" s="7"/>
      <c r="CY31" s="7"/>
      <c r="CZ31" s="7"/>
      <c r="DA31" s="7"/>
      <c r="DB31" s="7"/>
      <c r="DV31" s="7"/>
      <c r="DW31" s="7"/>
      <c r="DX31" s="7"/>
      <c r="DY31" s="7"/>
      <c r="EP31" s="7"/>
      <c r="EQ31" s="7"/>
      <c r="ER31" s="7"/>
      <c r="ES31" s="7"/>
    </row>
    <row r="32" spans="1:149" s="2" customFormat="1" ht="184.5" customHeight="1" x14ac:dyDescent="0.15"/>
  </sheetData>
  <phoneticPr fontId="2"/>
  <pageMargins left="0.43307086614173229" right="0.19685039370078741" top="0.19685039370078741" bottom="0.27559055118110237" header="0.19685039370078741" footer="0.31496062992125984"/>
  <pageSetup paperSize="12"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G168"/>
  <sheetViews>
    <sheetView workbookViewId="0">
      <selection activeCell="E159" sqref="E10:E159"/>
    </sheetView>
  </sheetViews>
  <sheetFormatPr defaultRowHeight="13.5" x14ac:dyDescent="0.15"/>
  <cols>
    <col min="2" max="2" width="8.75" customWidth="1"/>
    <col min="3" max="3" width="14.125" customWidth="1"/>
    <col min="4" max="4" width="45.375" customWidth="1"/>
    <col min="5" max="5" width="22.5" customWidth="1"/>
    <col min="6" max="6" width="18.125" customWidth="1"/>
  </cols>
  <sheetData>
    <row r="10" spans="1:7" x14ac:dyDescent="0.15">
      <c r="A10">
        <f t="shared" ref="A10:A41" ca="1" si="0">RAND()</f>
        <v>0.43998306606101356</v>
      </c>
      <c r="B10" s="1" t="str">
        <f>"○"&amp;"○"&amp;MID(C10,3,1)&amp;RIGHT(C10)</f>
        <v>○○不覚</v>
      </c>
      <c r="C10" s="1" t="s">
        <v>405</v>
      </c>
      <c r="D10" s="1" t="str">
        <f t="shared" ref="D10:D41" si="1">E10&amp;"　◆　"&amp;F10</f>
        <v>ゼンゴフカク　◆　物事の前後も覚えていられなくなるくらい、意識がなくなること</v>
      </c>
      <c r="E10" s="1" t="s">
        <v>407</v>
      </c>
      <c r="F10" s="1" t="s">
        <v>406</v>
      </c>
      <c r="G10">
        <f t="shared" ref="G10:G41" ca="1" si="2">RAND()</f>
        <v>5.9145245182309014E-2</v>
      </c>
    </row>
    <row r="11" spans="1:7" x14ac:dyDescent="0.15">
      <c r="A11">
        <f t="shared" ca="1" si="0"/>
        <v>4.8953103727759406E-2</v>
      </c>
      <c r="B11" s="1" t="str">
        <f>LEFT(C11)&amp;"○"&amp;"○"&amp;RIGHT(C11)</f>
        <v>難○○行</v>
      </c>
      <c r="C11" s="1" t="s">
        <v>381</v>
      </c>
      <c r="D11" s="1" t="str">
        <f t="shared" si="1"/>
        <v>ナンギョウクギョウ　◆　難しいことや、苦しいことを行って、訓練して心身をみがくこと</v>
      </c>
      <c r="E11" s="1" t="s">
        <v>383</v>
      </c>
      <c r="F11" s="1" t="s">
        <v>382</v>
      </c>
      <c r="G11">
        <f t="shared" ca="1" si="2"/>
        <v>0.12389538373337505</v>
      </c>
    </row>
    <row r="12" spans="1:7" x14ac:dyDescent="0.15">
      <c r="A12">
        <f t="shared" ca="1" si="0"/>
        <v>0.52220303989040995</v>
      </c>
      <c r="B12" s="1" t="str">
        <f>LEFT(C12)&amp;"○"&amp;"○"&amp;RIGHT(C12)</f>
        <v>公○○大</v>
      </c>
      <c r="C12" s="1" t="s">
        <v>327</v>
      </c>
      <c r="D12" s="1" t="str">
        <f t="shared" si="1"/>
        <v>コウメイセイダイ　◆　人々にかくしごとをせず、公平で、不正が無く、言動が正しく、堂々としている様子</v>
      </c>
      <c r="E12" s="1" t="s">
        <v>329</v>
      </c>
      <c r="F12" s="1" t="s">
        <v>328</v>
      </c>
      <c r="G12">
        <f t="shared" ca="1" si="2"/>
        <v>0.93834796636637496</v>
      </c>
    </row>
    <row r="13" spans="1:7" x14ac:dyDescent="0.15">
      <c r="A13">
        <f t="shared" ca="1" si="0"/>
        <v>0.18795222325678096</v>
      </c>
      <c r="B13" s="1" t="str">
        <f>"○"&amp;"○"&amp;MID(C13,3,1)&amp;RIGHT(C13)</f>
        <v>○○八苦</v>
      </c>
      <c r="C13" s="1" t="s">
        <v>111</v>
      </c>
      <c r="D13" s="1" t="str">
        <f t="shared" si="1"/>
        <v>シクハック　◆　何重もの苦労が重なってとても苦しんでいる様子</v>
      </c>
      <c r="E13" s="1" t="s">
        <v>113</v>
      </c>
      <c r="F13" s="1" t="s">
        <v>112</v>
      </c>
      <c r="G13">
        <f t="shared" ca="1" si="2"/>
        <v>0.87808419420680572</v>
      </c>
    </row>
    <row r="14" spans="1:7" x14ac:dyDescent="0.15">
      <c r="A14">
        <f t="shared" ca="1" si="0"/>
        <v>0.15593421193103274</v>
      </c>
      <c r="B14" s="1" t="str">
        <f>LEFT(C14)&amp;"○"&amp;"○"&amp;RIGHT(C14)</f>
        <v>以○○心</v>
      </c>
      <c r="C14" s="1" t="s">
        <v>12</v>
      </c>
      <c r="D14" s="1" t="str">
        <f t="shared" si="1"/>
        <v>イシンデンシン　◆　お互いに言葉に出して言わなくても気持ちが通じること</v>
      </c>
      <c r="E14" s="1" t="s">
        <v>14</v>
      </c>
      <c r="F14" s="1" t="s">
        <v>13</v>
      </c>
      <c r="G14">
        <f t="shared" ca="1" si="2"/>
        <v>0.36840069148034538</v>
      </c>
    </row>
    <row r="15" spans="1:7" x14ac:dyDescent="0.15">
      <c r="A15">
        <f t="shared" ca="1" si="0"/>
        <v>6.5641885161583646E-2</v>
      </c>
      <c r="B15" s="1" t="str">
        <f>"○"&amp;MID(C15,2,1)&amp;"○"&amp;RIGHT(C15)</f>
        <v>○者○一</v>
      </c>
      <c r="C15" s="1" t="s">
        <v>387</v>
      </c>
      <c r="D15" s="1" t="str">
        <f t="shared" si="1"/>
        <v>ニシャタクイツ　◆　二つの選択肢の中から一つに決めること</v>
      </c>
      <c r="E15" s="1" t="s">
        <v>389</v>
      </c>
      <c r="F15" s="1" t="s">
        <v>388</v>
      </c>
      <c r="G15">
        <f t="shared" ca="1" si="2"/>
        <v>0.40383826145588864</v>
      </c>
    </row>
    <row r="16" spans="1:7" x14ac:dyDescent="0.15">
      <c r="A16">
        <f t="shared" ca="1" si="0"/>
        <v>0.6626493716149221</v>
      </c>
      <c r="B16" s="1" t="str">
        <f>LEFT(C16)&amp;MID(C16,2,1)&amp;"○"&amp;"○"</f>
        <v>一問○○</v>
      </c>
      <c r="C16" s="1" t="s">
        <v>90</v>
      </c>
      <c r="D16" s="1" t="str">
        <f t="shared" si="1"/>
        <v>イチモンイットウ　◆　一つの問いに、一つ答えること</v>
      </c>
      <c r="E16" s="1" t="s">
        <v>92</v>
      </c>
      <c r="F16" s="1" t="s">
        <v>91</v>
      </c>
      <c r="G16">
        <f t="shared" ca="1" si="2"/>
        <v>0.96563539064137327</v>
      </c>
    </row>
    <row r="17" spans="1:7" x14ac:dyDescent="0.15">
      <c r="A17">
        <f t="shared" ca="1" si="0"/>
        <v>9.4464139806465286E-2</v>
      </c>
      <c r="B17" s="1" t="str">
        <f>LEFT(C17)&amp;"○"&amp;"○"&amp;RIGHT(C17)</f>
        <v>千○○化</v>
      </c>
      <c r="C17" s="1" t="s">
        <v>348</v>
      </c>
      <c r="D17" s="1" t="str">
        <f t="shared" si="1"/>
        <v>センペンバンカ　◆　多種多様に変わったり、化けたりするような変化</v>
      </c>
      <c r="E17" s="1" t="s">
        <v>350</v>
      </c>
      <c r="F17" s="1" t="s">
        <v>349</v>
      </c>
      <c r="G17">
        <f t="shared" ca="1" si="2"/>
        <v>0.64166176801117358</v>
      </c>
    </row>
    <row r="18" spans="1:7" x14ac:dyDescent="0.15">
      <c r="A18">
        <f t="shared" ca="1" si="0"/>
        <v>0.30270661727490056</v>
      </c>
      <c r="B18" s="1" t="str">
        <f>LEFT(C18)&amp;"○"&amp;MID(C18,3,1)&amp;"○"</f>
        <v>一○一○</v>
      </c>
      <c r="C18" s="1" t="s">
        <v>87</v>
      </c>
      <c r="D18" s="1" t="str">
        <f t="shared" si="1"/>
        <v>イットクイッシツ　◆　一つの事を得ても、一つの事を失ってしまうような状態こと</v>
      </c>
      <c r="E18" s="1" t="s">
        <v>89</v>
      </c>
      <c r="F18" s="1" t="s">
        <v>88</v>
      </c>
      <c r="G18">
        <f t="shared" ca="1" si="2"/>
        <v>0.62449390327649512</v>
      </c>
    </row>
    <row r="19" spans="1:7" x14ac:dyDescent="0.15">
      <c r="A19">
        <f t="shared" ca="1" si="0"/>
        <v>4.16455535280843E-2</v>
      </c>
      <c r="B19" s="1" t="str">
        <f>"○"&amp;MID(C19,2,1)&amp;"○"&amp;RIGHT(C19)</f>
        <v>○口○言</v>
      </c>
      <c r="C19" s="1" t="s">
        <v>75</v>
      </c>
      <c r="D19" s="1" t="str">
        <f t="shared" si="1"/>
        <v>アッコウゾウゴン　◆　悪口をさまざまに言うこと、またその言葉</v>
      </c>
      <c r="E19" s="1" t="s">
        <v>77</v>
      </c>
      <c r="F19" s="1" t="s">
        <v>76</v>
      </c>
      <c r="G19">
        <f t="shared" ca="1" si="2"/>
        <v>6.8703712146729545E-2</v>
      </c>
    </row>
    <row r="20" spans="1:7" x14ac:dyDescent="0.15">
      <c r="A20">
        <f t="shared" ca="1" si="0"/>
        <v>0.33586887686735112</v>
      </c>
      <c r="B20" s="1" t="str">
        <f>"○"&amp;MID(C20,2,1)&amp;"○"&amp;RIGHT(C20)</f>
        <v>○刻○金</v>
      </c>
      <c r="C20" s="1" t="s">
        <v>174</v>
      </c>
      <c r="D20" s="1" t="str">
        <f t="shared" si="1"/>
        <v>イッコクセンキン　◆　極わずかな時間でも価値は高く、多くのお金と同じように貴重なこと</v>
      </c>
      <c r="E20" s="1" t="s">
        <v>176</v>
      </c>
      <c r="F20" s="1" t="s">
        <v>175</v>
      </c>
      <c r="G20">
        <f t="shared" ca="1" si="2"/>
        <v>0.63859492403060558</v>
      </c>
    </row>
    <row r="21" spans="1:7" x14ac:dyDescent="0.15">
      <c r="A21">
        <f t="shared" ca="1" si="0"/>
        <v>0.73848054241270344</v>
      </c>
      <c r="B21" s="1" t="str">
        <f>"○"&amp;"○"&amp;MID(C21,3,1)&amp;RIGHT(C21)</f>
        <v>○○強食</v>
      </c>
      <c r="C21" s="1" t="s">
        <v>255</v>
      </c>
      <c r="D21" s="1" t="str">
        <f t="shared" si="1"/>
        <v>ジャクニクキョウショク　◆　弱いものは強いものに食べられる自然の節理、または、強ければ勝つし、弱ければ負ける勝負の道理</v>
      </c>
      <c r="E21" s="1" t="s">
        <v>257</v>
      </c>
      <c r="F21" s="1" t="s">
        <v>256</v>
      </c>
      <c r="G21">
        <f t="shared" ca="1" si="2"/>
        <v>0.97167895875276822</v>
      </c>
    </row>
    <row r="22" spans="1:7" x14ac:dyDescent="0.15">
      <c r="A22">
        <f t="shared" ca="1" si="0"/>
        <v>0.29837854574708977</v>
      </c>
      <c r="B22" s="1" t="str">
        <f>LEFT(C22)&amp;MID(C22,2,1)&amp;"○"&amp;"○"</f>
        <v>前人○○</v>
      </c>
      <c r="C22" s="1" t="s">
        <v>81</v>
      </c>
      <c r="D22" s="1" t="str">
        <f t="shared" si="1"/>
        <v>ゼンジンミトウ　◆　以前に誰も到達していない場所、境地や記録</v>
      </c>
      <c r="E22" s="1" t="s">
        <v>83</v>
      </c>
      <c r="F22" s="1" t="s">
        <v>82</v>
      </c>
      <c r="G22">
        <f t="shared" ca="1" si="2"/>
        <v>8.6883411678979949E-2</v>
      </c>
    </row>
    <row r="23" spans="1:7" x14ac:dyDescent="0.15">
      <c r="A23">
        <f t="shared" ca="1" si="0"/>
        <v>0.24736271180281821</v>
      </c>
      <c r="B23" s="1" t="str">
        <f>LEFT(C23)&amp;"○"&amp;MID(C23,3,1)&amp;"○"</f>
        <v>立○出○</v>
      </c>
      <c r="C23" s="1" t="s">
        <v>312</v>
      </c>
      <c r="D23" s="1" t="str">
        <f t="shared" si="1"/>
        <v>リッシンシュッセ　◆　身を立て世に出るように、社会的な地位と名誉を手に入れること</v>
      </c>
      <c r="E23" s="1" t="s">
        <v>314</v>
      </c>
      <c r="F23" s="1" t="s">
        <v>313</v>
      </c>
      <c r="G23">
        <f t="shared" ca="1" si="2"/>
        <v>0.44566584872123405</v>
      </c>
    </row>
    <row r="24" spans="1:7" x14ac:dyDescent="0.15">
      <c r="A24">
        <f t="shared" ca="1" si="0"/>
        <v>0.38622461383095519</v>
      </c>
      <c r="B24" s="1" t="str">
        <f>LEFT(C24)&amp;"○"&amp;"○"&amp;RIGHT(C24)</f>
        <v>本○○倒</v>
      </c>
      <c r="C24" s="1" t="s">
        <v>417</v>
      </c>
      <c r="D24" s="1" t="str">
        <f t="shared" si="1"/>
        <v>ホンマツテントウ　◆　本当に大事なことと、どちらでもいい物事の末端のことを取り違えること</v>
      </c>
      <c r="E24" s="1" t="s">
        <v>419</v>
      </c>
      <c r="F24" s="1" t="s">
        <v>418</v>
      </c>
      <c r="G24">
        <f t="shared" ca="1" si="2"/>
        <v>3.0031489844325465E-2</v>
      </c>
    </row>
    <row r="25" spans="1:7" x14ac:dyDescent="0.15">
      <c r="A25">
        <f t="shared" ca="1" si="0"/>
        <v>0.39784086142883246</v>
      </c>
      <c r="B25" s="1" t="str">
        <f>"○"&amp;"○"&amp;MID(C25,3,1)&amp;RIGHT(C25)</f>
        <v>○○無双</v>
      </c>
      <c r="C25" s="1" t="s">
        <v>18</v>
      </c>
      <c r="D25" s="1" t="str">
        <f t="shared" si="1"/>
        <v>テンカムソウ　◆　この世の中に、二つとない、また、並ぶものがないほどの優れたもの</v>
      </c>
      <c r="E25" s="1" t="s">
        <v>20</v>
      </c>
      <c r="F25" s="1" t="s">
        <v>19</v>
      </c>
      <c r="G25">
        <f t="shared" ca="1" si="2"/>
        <v>0.66887967837323736</v>
      </c>
    </row>
    <row r="26" spans="1:7" x14ac:dyDescent="0.15">
      <c r="A26">
        <f t="shared" ca="1" si="0"/>
        <v>0.21423107262159147</v>
      </c>
      <c r="B26" s="1" t="str">
        <f>"○"&amp;MID(C26,2,1)&amp;"○"&amp;RIGHT(C26)</f>
        <v>○日○秋</v>
      </c>
      <c r="C26" s="1" t="s">
        <v>351</v>
      </c>
      <c r="D26" s="1" t="str">
        <f t="shared" si="1"/>
        <v>イチジツセンシュウ　◆　待ち望むことによって，まるで一日が千年の長さにも感じられるほどの気持ち</v>
      </c>
      <c r="E26" s="1" t="s">
        <v>353</v>
      </c>
      <c r="F26" s="1" t="s">
        <v>352</v>
      </c>
      <c r="G26">
        <f t="shared" ca="1" si="2"/>
        <v>0.55233691702077914</v>
      </c>
    </row>
    <row r="27" spans="1:7" x14ac:dyDescent="0.15">
      <c r="A27">
        <f t="shared" ca="1" si="0"/>
        <v>0.20108195825209185</v>
      </c>
      <c r="B27" s="1" t="str">
        <f>LEFT(C27)&amp;"○"&amp;"○"&amp;RIGHT(C27)</f>
        <v>取○○択</v>
      </c>
      <c r="C27" s="1" t="s">
        <v>330</v>
      </c>
      <c r="D27" s="1" t="str">
        <f t="shared" si="1"/>
        <v>シュシャセンタク　◆　数多くある物事の中から、不要な物を除き必要なものだけを選びとること</v>
      </c>
      <c r="E27" s="1" t="s">
        <v>332</v>
      </c>
      <c r="F27" s="1" t="s">
        <v>331</v>
      </c>
      <c r="G27">
        <f t="shared" ca="1" si="2"/>
        <v>0.1467990399596194</v>
      </c>
    </row>
    <row r="28" spans="1:7" x14ac:dyDescent="0.15">
      <c r="A28">
        <f t="shared" ca="1" si="0"/>
        <v>0.9776185445218768</v>
      </c>
      <c r="B28" s="1" t="str">
        <f>"○"&amp;"○"&amp;MID(C28,3,1)&amp;RIGHT(C28)</f>
        <v>○○剛健</v>
      </c>
      <c r="C28" s="1" t="s">
        <v>378</v>
      </c>
      <c r="D28" s="1" t="str">
        <f t="shared" si="1"/>
        <v>シツジツゴウケン　◆　内面についての本質的な部分が、強くさらに健全であること</v>
      </c>
      <c r="E28" s="1" t="s">
        <v>380</v>
      </c>
      <c r="F28" s="1" t="s">
        <v>379</v>
      </c>
      <c r="G28">
        <f t="shared" ca="1" si="2"/>
        <v>0.7161884225143802</v>
      </c>
    </row>
    <row r="29" spans="1:7" x14ac:dyDescent="0.15">
      <c r="A29">
        <f t="shared" ca="1" si="0"/>
        <v>0.37449722768616001</v>
      </c>
      <c r="B29" s="1" t="str">
        <f>"○"&amp;MID(C29,2,1)&amp;"○"&amp;RIGHT(C29)</f>
        <v>○口○音</v>
      </c>
      <c r="C29" s="1" t="s">
        <v>354</v>
      </c>
      <c r="D29" s="1" t="str">
        <f t="shared" si="1"/>
        <v>イクドウオン　◆　大勢の人がそれぞれ同じ意見を言うことあるいは、大勢の人が言い方は違えど同じ意味の事を言うこと</v>
      </c>
      <c r="E29" s="1" t="s">
        <v>356</v>
      </c>
      <c r="F29" s="1" t="s">
        <v>355</v>
      </c>
      <c r="G29">
        <f t="shared" ca="1" si="2"/>
        <v>0.75705482050980621</v>
      </c>
    </row>
    <row r="30" spans="1:7" x14ac:dyDescent="0.15">
      <c r="A30">
        <f t="shared" ca="1" si="0"/>
        <v>0.78756866348895382</v>
      </c>
      <c r="B30" s="1" t="str">
        <f>"○"&amp;"○"&amp;MID(C30,3,1)&amp;RIGHT(C30)</f>
        <v>○○独歩</v>
      </c>
      <c r="C30" s="1" t="s">
        <v>240</v>
      </c>
      <c r="D30" s="1" t="str">
        <f t="shared" si="1"/>
        <v>ドクリツドッポ　◆　自分の足で立って自分の足で歩くように、自分一人の力で実行すること</v>
      </c>
      <c r="E30" s="1" t="s">
        <v>242</v>
      </c>
      <c r="F30" s="1" t="s">
        <v>241</v>
      </c>
      <c r="G30">
        <f t="shared" ca="1" si="2"/>
        <v>0.85040290816406916</v>
      </c>
    </row>
    <row r="31" spans="1:7" x14ac:dyDescent="0.15">
      <c r="A31">
        <f t="shared" ca="1" si="0"/>
        <v>0.75953871187152067</v>
      </c>
      <c r="B31" s="1" t="str">
        <f>"○"&amp;MID(C31,2,1)&amp;MID(C31,3,1)&amp;"○"</f>
        <v>○故知○</v>
      </c>
      <c r="C31" s="1" t="s">
        <v>189</v>
      </c>
      <c r="D31" s="1" t="str">
        <f t="shared" si="1"/>
        <v>オンコチシン　◆　古い物事や考え方であっても現代に利用方法を工夫することで、逆に新しさに気付いたり感じたりすること</v>
      </c>
      <c r="E31" s="1" t="s">
        <v>191</v>
      </c>
      <c r="F31" s="1" t="s">
        <v>190</v>
      </c>
      <c r="G31">
        <f t="shared" ca="1" si="2"/>
        <v>0.58137139756322032</v>
      </c>
    </row>
    <row r="32" spans="1:7" x14ac:dyDescent="0.15">
      <c r="A32">
        <f t="shared" ca="1" si="0"/>
        <v>0.15363193407314635</v>
      </c>
      <c r="B32" s="1" t="str">
        <f>"○"&amp;MID(C32,2,1)&amp;MID(C32,3,1)&amp;"○"</f>
        <v>○分五○</v>
      </c>
      <c r="C32" s="1" t="s">
        <v>384</v>
      </c>
      <c r="D32" s="1" t="str">
        <f t="shared" si="1"/>
        <v>ゴブゴブ　◆　二つの勢力が、ちょうど同じくらいの力で差がない状態</v>
      </c>
      <c r="E32" s="1" t="s">
        <v>386</v>
      </c>
      <c r="F32" s="1" t="s">
        <v>385</v>
      </c>
      <c r="G32">
        <f t="shared" ca="1" si="2"/>
        <v>2.2055592670388147E-2</v>
      </c>
    </row>
    <row r="33" spans="1:7" x14ac:dyDescent="0.15">
      <c r="A33">
        <f t="shared" ca="1" si="0"/>
        <v>0.87241840919565028</v>
      </c>
      <c r="B33" s="1" t="str">
        <f>"○"&amp;MID(C33,2,1)&amp;"○"&amp;RIGHT(C33)</f>
        <v>○由○在</v>
      </c>
      <c r="C33" s="1" t="s">
        <v>333</v>
      </c>
      <c r="D33" s="1" t="str">
        <f t="shared" si="1"/>
        <v>ジユウジザイ　◆　制限が無く自分の思うとおりに出来ること、あるいは自分の思うままにコントロールできること</v>
      </c>
      <c r="E33" s="1" t="s">
        <v>335</v>
      </c>
      <c r="F33" s="1" t="s">
        <v>334</v>
      </c>
      <c r="G33">
        <f t="shared" ca="1" si="2"/>
        <v>0.46528182997388856</v>
      </c>
    </row>
    <row r="34" spans="1:7" x14ac:dyDescent="0.15">
      <c r="A34">
        <f t="shared" ca="1" si="0"/>
        <v>0.78155493551738653</v>
      </c>
      <c r="B34" s="1" t="str">
        <f>"○"&amp;MID(C34,2,1)&amp;"○"&amp;RIGHT(C34)</f>
        <v>○朝○夕</v>
      </c>
      <c r="C34" s="1" t="s">
        <v>96</v>
      </c>
      <c r="D34" s="1" t="str">
        <f t="shared" si="1"/>
        <v>イッチョウイッセキ　◆　一日や半日、朝から夕程度の、短い期間のこと</v>
      </c>
      <c r="E34" s="1" t="s">
        <v>98</v>
      </c>
      <c r="F34" s="1" t="s">
        <v>97</v>
      </c>
      <c r="G34">
        <f t="shared" ca="1" si="2"/>
        <v>0.34690744341816393</v>
      </c>
    </row>
    <row r="35" spans="1:7" x14ac:dyDescent="0.15">
      <c r="A35">
        <f t="shared" ca="1" si="0"/>
        <v>0.78819080363530636</v>
      </c>
      <c r="B35" s="1" t="str">
        <f>LEFT(C35)&amp;MID(C35,2,1)&amp;"○"&amp;"○"</f>
        <v>起死○○</v>
      </c>
      <c r="C35" s="1" t="s">
        <v>213</v>
      </c>
      <c r="D35" s="1" t="str">
        <f t="shared" si="1"/>
        <v>キシカイセイ　◆　死にそうなほどの不利な状態から、生き返ったと思えるほど、よい方向に立て直すことができた状態</v>
      </c>
      <c r="E35" s="1" t="s">
        <v>215</v>
      </c>
      <c r="F35" s="1" t="s">
        <v>214</v>
      </c>
      <c r="G35">
        <f t="shared" ca="1" si="2"/>
        <v>0.25505143384082829</v>
      </c>
    </row>
    <row r="36" spans="1:7" x14ac:dyDescent="0.15">
      <c r="A36">
        <f t="shared" ca="1" si="0"/>
        <v>0.22757221649582882</v>
      </c>
      <c r="B36" s="1" t="str">
        <f>LEFT(C36)&amp;MID(C36,2,1)&amp;"○"&amp;"○"</f>
        <v>不老○○</v>
      </c>
      <c r="C36" s="1" t="s">
        <v>444</v>
      </c>
      <c r="D36" s="1" t="str">
        <f t="shared" si="1"/>
        <v>フロウフシ　◆　老いず、死なないような、永遠の命</v>
      </c>
      <c r="E36" s="1" t="s">
        <v>446</v>
      </c>
      <c r="F36" s="1" t="s">
        <v>445</v>
      </c>
      <c r="G36">
        <f t="shared" ca="1" si="2"/>
        <v>0.85999755470354322</v>
      </c>
    </row>
    <row r="37" spans="1:7" x14ac:dyDescent="0.15">
      <c r="A37">
        <f t="shared" ca="1" si="0"/>
        <v>0.34684990341839006</v>
      </c>
      <c r="B37" s="1" t="str">
        <f>LEFT(C37)&amp;"○"&amp;MID(C37,3,1)&amp;"○"</f>
        <v>優○不○</v>
      </c>
      <c r="C37" s="1" t="s">
        <v>177</v>
      </c>
      <c r="D37" s="1" t="str">
        <f t="shared" si="1"/>
        <v>ユウジュウフダン　◆　決断する力がなく、決断しなければならない時に、なかなか決められないこと</v>
      </c>
      <c r="E37" s="1" t="s">
        <v>179</v>
      </c>
      <c r="F37" s="1" t="s">
        <v>178</v>
      </c>
      <c r="G37">
        <f t="shared" ca="1" si="2"/>
        <v>0.10744263805200305</v>
      </c>
    </row>
    <row r="38" spans="1:7" x14ac:dyDescent="0.15">
      <c r="A38">
        <f t="shared" ca="1" si="0"/>
        <v>0.49492723059874788</v>
      </c>
      <c r="B38" s="1" t="str">
        <f>LEFT(C38)&amp;"○"&amp;"○"&amp;RIGHT(C38)</f>
        <v>電○○火</v>
      </c>
      <c r="C38" s="1" t="s">
        <v>99</v>
      </c>
      <c r="D38" s="1" t="str">
        <f t="shared" si="1"/>
        <v>デンコウセッカ　◆　稲光や火打ち石を使って出す火のように、瞬間的な動作が極めてはやいこと</v>
      </c>
      <c r="E38" s="1" t="s">
        <v>101</v>
      </c>
      <c r="F38" s="1" t="s">
        <v>100</v>
      </c>
      <c r="G38">
        <f t="shared" ca="1" si="2"/>
        <v>0.49500700234676476</v>
      </c>
    </row>
    <row r="39" spans="1:7" x14ac:dyDescent="0.15">
      <c r="A39">
        <f t="shared" ca="1" si="0"/>
        <v>0.44830504803908755</v>
      </c>
      <c r="B39" s="1" t="str">
        <f>LEFT(C39)&amp;MID(C39,2,1)&amp;"○"&amp;"○"</f>
        <v>日進○○</v>
      </c>
      <c r="C39" s="1" t="s">
        <v>168</v>
      </c>
      <c r="D39" s="1" t="str">
        <f t="shared" si="1"/>
        <v>ニッシンゲッポ　◆　技術や人などが日を追うごとに進歩、成長していくこと</v>
      </c>
      <c r="E39" s="1" t="s">
        <v>170</v>
      </c>
      <c r="F39" s="1" t="s">
        <v>169</v>
      </c>
      <c r="G39">
        <f t="shared" ca="1" si="2"/>
        <v>0.19310935744687585</v>
      </c>
    </row>
    <row r="40" spans="1:7" x14ac:dyDescent="0.15">
      <c r="A40">
        <f t="shared" ca="1" si="0"/>
        <v>0.72774111017547216</v>
      </c>
      <c r="B40" s="1" t="str">
        <f>"○"&amp;MID(C40,2,1)&amp;"○"&amp;RIGHT(C40)</f>
        <v>○我○中</v>
      </c>
      <c r="C40" s="1" t="s">
        <v>135</v>
      </c>
      <c r="D40" s="1" t="str">
        <f t="shared" si="1"/>
        <v>ムガムチュウ　◆　我を忘れて、必死に何かに取り組む様子</v>
      </c>
      <c r="E40" s="1" t="s">
        <v>137</v>
      </c>
      <c r="F40" s="1" t="s">
        <v>136</v>
      </c>
      <c r="G40">
        <f t="shared" ca="1" si="2"/>
        <v>0.60368025039956263</v>
      </c>
    </row>
    <row r="41" spans="1:7" x14ac:dyDescent="0.15">
      <c r="A41">
        <f t="shared" ca="1" si="0"/>
        <v>0.26648271048641525</v>
      </c>
      <c r="B41" s="1" t="str">
        <f>LEFT(C41)&amp;"○"&amp;"○"&amp;RIGHT(C41)</f>
        <v>天○○異</v>
      </c>
      <c r="C41" s="1" t="s">
        <v>414</v>
      </c>
      <c r="D41" s="1" t="str">
        <f t="shared" si="1"/>
        <v>テンペンチイ　◆　暴風や雷、地震や噴火などのように、自然界に起こる災害が普通のレベルではなく異常と感じられる環境異変こと</v>
      </c>
      <c r="E41" s="1" t="s">
        <v>416</v>
      </c>
      <c r="F41" s="1" t="s">
        <v>415</v>
      </c>
      <c r="G41">
        <f t="shared" ca="1" si="2"/>
        <v>0.8254557719665867</v>
      </c>
    </row>
    <row r="42" spans="1:7" x14ac:dyDescent="0.15">
      <c r="A42">
        <f t="shared" ref="A42:A73" ca="1" si="3">RAND()</f>
        <v>0.77148455964502305</v>
      </c>
      <c r="B42" s="1" t="str">
        <f>"○"&amp;MID(C42,2,1)&amp;MID(C42,3,1)&amp;"○"</f>
        <v>○事多○</v>
      </c>
      <c r="C42" s="1" t="s">
        <v>345</v>
      </c>
      <c r="D42" s="1" t="str">
        <f t="shared" ref="D42:D73" si="4">E42&amp;"　◆　"&amp;F42</f>
        <v>タジタナン　◆　多くの事件や事故などがあったり、多くの難題や困難があること</v>
      </c>
      <c r="E42" s="1" t="s">
        <v>347</v>
      </c>
      <c r="F42" s="1" t="s">
        <v>346</v>
      </c>
      <c r="G42">
        <f t="shared" ref="G42:G73" ca="1" si="5">RAND()</f>
        <v>0.28247845412281392</v>
      </c>
    </row>
    <row r="43" spans="1:7" x14ac:dyDescent="0.15">
      <c r="A43">
        <f t="shared" ca="1" si="3"/>
        <v>0.13324819604500882</v>
      </c>
      <c r="B43" s="1" t="str">
        <f>LEFT(C43)&amp;"○"&amp;MID(C43,3,1)&amp;"○"</f>
        <v>共○共○</v>
      </c>
      <c r="C43" s="1" t="s">
        <v>6</v>
      </c>
      <c r="D43" s="1" t="str">
        <f t="shared" si="4"/>
        <v>キョウソンキョウエイ　◆　いくつかのものが共に存在して、共に栄えること</v>
      </c>
      <c r="E43" s="1" t="s">
        <v>8</v>
      </c>
      <c r="F43" s="1" t="s">
        <v>7</v>
      </c>
      <c r="G43">
        <f t="shared" ca="1" si="5"/>
        <v>0.55001562776598922</v>
      </c>
    </row>
    <row r="44" spans="1:7" x14ac:dyDescent="0.15">
      <c r="A44">
        <f t="shared" ca="1" si="3"/>
        <v>0.34988877658949802</v>
      </c>
      <c r="B44" s="1" t="str">
        <f>LEFT(C44)&amp;"○"&amp;"○"&amp;RIGHT(C44)</f>
        <v>多○○様</v>
      </c>
      <c r="C44" s="1" t="s">
        <v>264</v>
      </c>
      <c r="D44" s="1" t="str">
        <f t="shared" si="4"/>
        <v>タシュタヨウ　◆　種類が多く様式もさまざまな様子</v>
      </c>
      <c r="E44" s="1" t="s">
        <v>266</v>
      </c>
      <c r="F44" s="1" t="s">
        <v>265</v>
      </c>
      <c r="G44">
        <f t="shared" ca="1" si="5"/>
        <v>0.92028043934907944</v>
      </c>
    </row>
    <row r="45" spans="1:7" x14ac:dyDescent="0.15">
      <c r="A45">
        <f t="shared" ca="1" si="3"/>
        <v>0.88101114797440594</v>
      </c>
      <c r="B45" s="1" t="str">
        <f>LEFT(C45)&amp;"○"&amp;"○"&amp;RIGHT(C45)</f>
        <v>単○○入</v>
      </c>
      <c r="C45" s="1" t="s">
        <v>138</v>
      </c>
      <c r="D45" s="1" t="str">
        <f t="shared" si="4"/>
        <v>タントウチョクニュウ　◆　回りくどい前置きなく、ストレートに本題にはいること</v>
      </c>
      <c r="E45" s="1" t="s">
        <v>140</v>
      </c>
      <c r="F45" s="1" t="s">
        <v>139</v>
      </c>
      <c r="G45">
        <f t="shared" ca="1" si="5"/>
        <v>6.8063435102992842E-2</v>
      </c>
    </row>
    <row r="46" spans="1:7" x14ac:dyDescent="0.15">
      <c r="A46">
        <f t="shared" ca="1" si="3"/>
        <v>0.18708638671497602</v>
      </c>
      <c r="B46" s="1" t="str">
        <f>"○"&amp;MID(C46,2,1)&amp;MID(C46,3,1)&amp;"○"</f>
        <v>○場一○</v>
      </c>
      <c r="C46" s="1" t="s">
        <v>27</v>
      </c>
      <c r="D46" s="1" t="str">
        <f t="shared" si="4"/>
        <v>マンジョウイッチ　◆　その場にいる全員の意見が一致すること</v>
      </c>
      <c r="E46" s="1" t="s">
        <v>29</v>
      </c>
      <c r="F46" s="1" t="s">
        <v>28</v>
      </c>
      <c r="G46">
        <f t="shared" ca="1" si="5"/>
        <v>0.88005489626733957</v>
      </c>
    </row>
    <row r="47" spans="1:7" x14ac:dyDescent="0.15">
      <c r="A47">
        <f t="shared" ca="1" si="3"/>
        <v>0.27171049903973499</v>
      </c>
      <c r="B47" s="1" t="str">
        <f>"○"&amp;"○"&amp;MID(C47,3,1)&amp;RIGHT(C47)</f>
        <v>○○十色</v>
      </c>
      <c r="C47" s="1" t="s">
        <v>315</v>
      </c>
      <c r="D47" s="1" t="str">
        <f t="shared" si="4"/>
        <v>ジュウニントイロ　◆　人の考え方や趣味趣向が、人それぞれ大きくあるいは微妙な違いがあること</v>
      </c>
      <c r="E47" s="1" t="s">
        <v>317</v>
      </c>
      <c r="F47" s="1" t="s">
        <v>316</v>
      </c>
      <c r="G47">
        <f t="shared" ca="1" si="5"/>
        <v>0.83044397254741631</v>
      </c>
    </row>
    <row r="48" spans="1:7" x14ac:dyDescent="0.15">
      <c r="A48">
        <f t="shared" ca="1" si="3"/>
        <v>0.12929113755060562</v>
      </c>
      <c r="B48" s="1" t="str">
        <f>LEFT(C48)&amp;"○"&amp;MID(C48,3,1)&amp;"○"</f>
        <v>同○異○</v>
      </c>
      <c r="C48" s="1" t="s">
        <v>207</v>
      </c>
      <c r="D48" s="1" t="str">
        <f t="shared" si="4"/>
        <v>ドウコウイキョク　◆　作り方や手法は同じでも、作られた物が異なること、反対に、外見が違っていても中身がほぼ同じになること</v>
      </c>
      <c r="E48" s="1" t="s">
        <v>209</v>
      </c>
      <c r="F48" s="1" t="s">
        <v>208</v>
      </c>
      <c r="G48">
        <f t="shared" ca="1" si="5"/>
        <v>9.4519984407631763E-2</v>
      </c>
    </row>
    <row r="49" spans="1:7" x14ac:dyDescent="0.15">
      <c r="A49">
        <f t="shared" ca="1" si="3"/>
        <v>0.99299368232611196</v>
      </c>
      <c r="B49" s="1" t="str">
        <f>"○"&amp;MID(C49,2,1)&amp;"○"&amp;RIGHT(C49)</f>
        <v>○行○致</v>
      </c>
      <c r="C49" s="1" t="s">
        <v>180</v>
      </c>
      <c r="D49" s="1" t="str">
        <f t="shared" si="4"/>
        <v>ゲンコウイッチ　◆　言うことと行いが一致していること</v>
      </c>
      <c r="E49" s="1" t="s">
        <v>182</v>
      </c>
      <c r="F49" s="1" t="s">
        <v>181</v>
      </c>
      <c r="G49">
        <f t="shared" ca="1" si="5"/>
        <v>0.84511786892227425</v>
      </c>
    </row>
    <row r="50" spans="1:7" x14ac:dyDescent="0.15">
      <c r="A50">
        <f t="shared" ca="1" si="3"/>
        <v>0.49215229544212458</v>
      </c>
      <c r="B50" s="1" t="str">
        <f>"○"&amp;MID(C50,2,1)&amp;MID(C50,3,1)&amp;"○"</f>
        <v>○三再○</v>
      </c>
      <c r="C50" s="1" t="s">
        <v>114</v>
      </c>
      <c r="D50" s="1" t="str">
        <f t="shared" si="4"/>
        <v>サイサンサイシ　◆　何度も何度も繰り返されること</v>
      </c>
      <c r="E50" s="1" t="s">
        <v>116</v>
      </c>
      <c r="F50" s="1" t="s">
        <v>115</v>
      </c>
      <c r="G50">
        <f t="shared" ca="1" si="5"/>
        <v>0.47580321377456902</v>
      </c>
    </row>
    <row r="51" spans="1:7" x14ac:dyDescent="0.15">
      <c r="A51">
        <f t="shared" ca="1" si="3"/>
        <v>0.30687427313049642</v>
      </c>
      <c r="B51" s="1" t="str">
        <f>"○"&amp;MID(C51,2,1)&amp;"○"&amp;RIGHT(C51)</f>
        <v>○挙○動</v>
      </c>
      <c r="C51" s="1" t="s">
        <v>261</v>
      </c>
      <c r="D51" s="1" t="str">
        <f t="shared" si="4"/>
        <v>イッキョイチドウ　◆　手を挙げるといったような、小さな動きのこと</v>
      </c>
      <c r="E51" s="1" t="s">
        <v>263</v>
      </c>
      <c r="F51" s="1" t="s">
        <v>262</v>
      </c>
      <c r="G51">
        <f t="shared" ca="1" si="5"/>
        <v>0.96922641652650032</v>
      </c>
    </row>
    <row r="52" spans="1:7" x14ac:dyDescent="0.15">
      <c r="A52">
        <f t="shared" ca="1" si="3"/>
        <v>0.26529097345365682</v>
      </c>
      <c r="B52" s="1" t="str">
        <f>"○"&amp;MID(C52,2,1)&amp;"○"&amp;RIGHT(C52)</f>
        <v>○令○改</v>
      </c>
      <c r="C52" s="1" t="s">
        <v>363</v>
      </c>
      <c r="D52" s="1" t="str">
        <f t="shared" si="4"/>
        <v>チョウレイボカイ　◆　朝に決めた事が夕暮れには、もう改められているというように、二転三転してなかなか定まらないこと</v>
      </c>
      <c r="E52" s="1" t="s">
        <v>365</v>
      </c>
      <c r="F52" s="1" t="s">
        <v>364</v>
      </c>
      <c r="G52">
        <f t="shared" ca="1" si="5"/>
        <v>0.96578093144887978</v>
      </c>
    </row>
    <row r="53" spans="1:7" x14ac:dyDescent="0.15">
      <c r="A53">
        <f t="shared" ca="1" si="3"/>
        <v>0.81199063014644945</v>
      </c>
      <c r="B53" s="1" t="str">
        <f>LEFT(C53)&amp;MID(C53,2,1)&amp;"○"&amp;"○"</f>
        <v>一部○○</v>
      </c>
      <c r="C53" s="1" t="s">
        <v>204</v>
      </c>
      <c r="D53" s="1" t="str">
        <f t="shared" si="4"/>
        <v>イチブシジュウ　◆　最初から最後までの全部のこと</v>
      </c>
      <c r="E53" s="1" t="s">
        <v>206</v>
      </c>
      <c r="F53" s="1" t="s">
        <v>205</v>
      </c>
      <c r="G53">
        <f t="shared" ca="1" si="5"/>
        <v>0.7800582076293221</v>
      </c>
    </row>
    <row r="54" spans="1:7" x14ac:dyDescent="0.15">
      <c r="A54">
        <f t="shared" ca="1" si="3"/>
        <v>0.34955524489536605</v>
      </c>
      <c r="B54" s="1" t="str">
        <f>"○"&amp;MID(C54,2,1)&amp;"○"&amp;RIGHT(C54)</f>
        <v>○前○手</v>
      </c>
      <c r="C54" s="1" t="s">
        <v>225</v>
      </c>
      <c r="D54" s="1" t="str">
        <f t="shared" si="4"/>
        <v>テマエガッテ　◆　自分にとって都合のよい振る舞いをきままにすること</v>
      </c>
      <c r="E54" s="1" t="s">
        <v>227</v>
      </c>
      <c r="F54" s="1" t="s">
        <v>226</v>
      </c>
      <c r="G54">
        <f t="shared" ca="1" si="5"/>
        <v>0.15927466100232268</v>
      </c>
    </row>
    <row r="55" spans="1:7" x14ac:dyDescent="0.15">
      <c r="A55">
        <f t="shared" ca="1" si="3"/>
        <v>0.28133639021870027</v>
      </c>
      <c r="B55" s="1" t="str">
        <f>"○"&amp;MID(C55,2,1)&amp;MID(C55,3,1)&amp;"○"</f>
        <v>○頭徹○</v>
      </c>
      <c r="C55" s="1" t="s">
        <v>201</v>
      </c>
      <c r="D55" s="1" t="str">
        <f t="shared" si="4"/>
        <v>テットウテツビ　◆　最初から最後まで、徹底し一貫していること</v>
      </c>
      <c r="E55" s="1" t="s">
        <v>203</v>
      </c>
      <c r="F55" s="1" t="s">
        <v>202</v>
      </c>
      <c r="G55">
        <f t="shared" ca="1" si="5"/>
        <v>0.21429900759835296</v>
      </c>
    </row>
    <row r="56" spans="1:7" x14ac:dyDescent="0.15">
      <c r="A56">
        <f t="shared" ca="1" si="3"/>
        <v>0.4876857000955741</v>
      </c>
      <c r="B56" s="1" t="str">
        <f>LEFT(C56)&amp;"○"&amp;MID(C56,3,1)&amp;"○"</f>
        <v>喜○哀○</v>
      </c>
      <c r="C56" s="1" t="s">
        <v>150</v>
      </c>
      <c r="D56" s="1" t="str">
        <f t="shared" si="4"/>
        <v>キドアイラク　◆　喜びや怒り、悲しみや楽しみというような、様々な人間のもつ感情</v>
      </c>
      <c r="E56" s="1" t="s">
        <v>152</v>
      </c>
      <c r="F56" s="1" t="s">
        <v>151</v>
      </c>
      <c r="G56">
        <f t="shared" ca="1" si="5"/>
        <v>0.36105841890953561</v>
      </c>
    </row>
    <row r="57" spans="1:7" x14ac:dyDescent="0.15">
      <c r="A57">
        <f t="shared" ca="1" si="3"/>
        <v>0.38502411253031665</v>
      </c>
      <c r="B57" s="1" t="str">
        <f>LEFT(C57)&amp;"○"&amp;"○"&amp;RIGHT(C57)</f>
        <v>五○○雨</v>
      </c>
      <c r="C57" s="1" t="s">
        <v>195</v>
      </c>
      <c r="D57" s="1" t="str">
        <f t="shared" si="4"/>
        <v>ゴフウジュウウ　◆　五日に一度風が吹き、十日に一度雨が降るというような、農作にとってよい天気、または、世の中が無事平穏である状態</v>
      </c>
      <c r="E57" s="1" t="s">
        <v>197</v>
      </c>
      <c r="F57" s="1" t="s">
        <v>196</v>
      </c>
      <c r="G57">
        <f t="shared" ca="1" si="5"/>
        <v>0.44569131044733779</v>
      </c>
    </row>
    <row r="58" spans="1:7" x14ac:dyDescent="0.15">
      <c r="A58">
        <f t="shared" ca="1" si="3"/>
        <v>9.3394508764543582E-2</v>
      </c>
      <c r="B58" s="1" t="str">
        <f>"○"&amp;MID(C58,2,1)&amp;MID(C58,3,1)&amp;"○"</f>
        <v>○挙両○</v>
      </c>
      <c r="C58" s="1" t="s">
        <v>84</v>
      </c>
      <c r="D58" s="1" t="str">
        <f t="shared" si="4"/>
        <v>イッキョリョウトク　◆　一つのことで二つ以上の得のあること</v>
      </c>
      <c r="E58" s="1" t="s">
        <v>86</v>
      </c>
      <c r="F58" s="1" t="s">
        <v>85</v>
      </c>
      <c r="G58">
        <f t="shared" ca="1" si="5"/>
        <v>0.91207679550890652</v>
      </c>
    </row>
    <row r="59" spans="1:7" x14ac:dyDescent="0.15">
      <c r="A59">
        <f t="shared" ca="1" si="3"/>
        <v>0.35304031060333574</v>
      </c>
      <c r="B59" s="1" t="str">
        <f>LEFT(C59)&amp;"○"&amp;MID(C59,3,1)&amp;"○"</f>
        <v>千○万○</v>
      </c>
      <c r="C59" s="1" t="s">
        <v>15</v>
      </c>
      <c r="D59" s="1" t="str">
        <f t="shared" si="4"/>
        <v>センキャクバンライ　◆　お店などに絶え間なく、大勢の客が来ること</v>
      </c>
      <c r="E59" s="1" t="s">
        <v>17</v>
      </c>
      <c r="F59" s="1" t="s">
        <v>16</v>
      </c>
      <c r="G59">
        <f t="shared" ca="1" si="5"/>
        <v>0.27020863039560661</v>
      </c>
    </row>
    <row r="60" spans="1:7" x14ac:dyDescent="0.15">
      <c r="A60">
        <f t="shared" ca="1" si="3"/>
        <v>0.9095189081581917</v>
      </c>
      <c r="B60" s="1" t="str">
        <f>LEFT(C60)&amp;"○"&amp;MID(C60,3,1)&amp;"○"</f>
        <v>一○一○</v>
      </c>
      <c r="C60" s="1" t="s">
        <v>402</v>
      </c>
      <c r="D60" s="1" t="str">
        <f t="shared" si="4"/>
        <v>イッチョウイッタン　◆　物事には良い面と、悪い面の両方をあわせもつということ</v>
      </c>
      <c r="E60" s="1" t="s">
        <v>404</v>
      </c>
      <c r="F60" s="1" t="s">
        <v>403</v>
      </c>
      <c r="G60">
        <f t="shared" ca="1" si="5"/>
        <v>0.53812435164981132</v>
      </c>
    </row>
    <row r="61" spans="1:7" x14ac:dyDescent="0.15">
      <c r="A61">
        <f t="shared" ca="1" si="3"/>
        <v>0.3015773260664224</v>
      </c>
      <c r="B61" s="1" t="str">
        <f>"○"&amp;MID(C61,2,1)&amp;"○"&amp;RIGHT(C61)</f>
        <v>○転○下</v>
      </c>
      <c r="C61" s="1" t="s">
        <v>219</v>
      </c>
      <c r="D61" s="1" t="str">
        <f t="shared" si="4"/>
        <v>キュウテンチョッカ　◆　事態の変化が平坦な状態から、急激に変化すること</v>
      </c>
      <c r="E61" s="1" t="s">
        <v>221</v>
      </c>
      <c r="F61" s="1" t="s">
        <v>220</v>
      </c>
      <c r="G61">
        <f t="shared" ca="1" si="5"/>
        <v>0.34485235282684779</v>
      </c>
    </row>
    <row r="62" spans="1:7" x14ac:dyDescent="0.15">
      <c r="A62">
        <f t="shared" ca="1" si="3"/>
        <v>0.46431139417162914</v>
      </c>
      <c r="B62" s="1" t="str">
        <f>LEFT(C62)&amp;MID(C62,2,1)&amp;"○"&amp;"○"</f>
        <v>一心○○</v>
      </c>
      <c r="C62" s="1" t="s">
        <v>300</v>
      </c>
      <c r="D62" s="1" t="str">
        <f t="shared" si="4"/>
        <v>イッシンドウタイ　◆　心を一つにして、ともに同じように動く間がら や、ともに同じような影響を受ける間がら</v>
      </c>
      <c r="E62" s="1" t="s">
        <v>302</v>
      </c>
      <c r="F62" s="1" t="s">
        <v>301</v>
      </c>
      <c r="G62">
        <f t="shared" ca="1" si="5"/>
        <v>0.63141848380325438</v>
      </c>
    </row>
    <row r="63" spans="1:7" x14ac:dyDescent="0.15">
      <c r="A63">
        <f t="shared" ca="1" si="3"/>
        <v>0.72842386562662342</v>
      </c>
      <c r="B63" s="1" t="str">
        <f>"○"&amp;MID(C63,2,1)&amp;"○"&amp;RIGHT(C63)</f>
        <v>○飲○食</v>
      </c>
      <c r="C63" s="1" t="s">
        <v>66</v>
      </c>
      <c r="D63" s="1" t="str">
        <f t="shared" si="4"/>
        <v>ギュウインバショク　◆　まるで牛や馬のように、たくさん飲んだり食べたりすること</v>
      </c>
      <c r="E63" s="1" t="s">
        <v>68</v>
      </c>
      <c r="F63" s="1" t="s">
        <v>67</v>
      </c>
      <c r="G63">
        <f t="shared" ca="1" si="5"/>
        <v>0.72060886100175547</v>
      </c>
    </row>
    <row r="64" spans="1:7" x14ac:dyDescent="0.15">
      <c r="A64">
        <f t="shared" ca="1" si="3"/>
        <v>0.26615184233961053</v>
      </c>
      <c r="B64" s="1" t="str">
        <f>"○"&amp;MID(C64,2,1)&amp;"○"&amp;RIGHT(C64)</f>
        <v>○転○倒</v>
      </c>
      <c r="C64" s="1" t="s">
        <v>369</v>
      </c>
      <c r="D64" s="1" t="str">
        <f t="shared" si="4"/>
        <v>シチテンバットウ　◆　転げまわり、起きあがれないほど、もがき苦しむこと</v>
      </c>
      <c r="E64" s="1" t="s">
        <v>371</v>
      </c>
      <c r="F64" s="1" t="s">
        <v>370</v>
      </c>
      <c r="G64">
        <f t="shared" ca="1" si="5"/>
        <v>0.23862120083460814</v>
      </c>
    </row>
    <row r="65" spans="1:7" x14ac:dyDescent="0.15">
      <c r="A65">
        <f t="shared" ca="1" si="3"/>
        <v>0.54034134266111389</v>
      </c>
      <c r="B65" s="1" t="str">
        <f>"○"&amp;"○"&amp;MID(C65,3,1)&amp;RIGHT(C65)</f>
        <v>○○八起</v>
      </c>
      <c r="C65" s="1" t="s">
        <v>120</v>
      </c>
      <c r="D65" s="1" t="str">
        <f t="shared" si="4"/>
        <v>シチテンハッキ　◆　何度失敗してもそのたび起きあがり、あきらめない様</v>
      </c>
      <c r="E65" s="1" t="s">
        <v>122</v>
      </c>
      <c r="F65" s="1" t="s">
        <v>121</v>
      </c>
      <c r="G65">
        <f t="shared" ca="1" si="5"/>
        <v>0.66377124297414614</v>
      </c>
    </row>
    <row r="66" spans="1:7" x14ac:dyDescent="0.15">
      <c r="A66">
        <f t="shared" ca="1" si="3"/>
        <v>0.44157098197746714</v>
      </c>
      <c r="B66" s="1" t="str">
        <f>LEFT(C66)&amp;MID(C66,2,1)&amp;"○"&amp;"○"</f>
        <v>優勝○○</v>
      </c>
      <c r="C66" s="1" t="s">
        <v>432</v>
      </c>
      <c r="D66" s="1" t="str">
        <f t="shared" si="4"/>
        <v>ユウショウレッパイ　◆　優れたものが勝ち、劣っているものが負けるような自然界の道理</v>
      </c>
      <c r="E66" s="1" t="s">
        <v>434</v>
      </c>
      <c r="F66" s="1" t="s">
        <v>433</v>
      </c>
      <c r="G66">
        <f t="shared" ca="1" si="5"/>
        <v>0.3943512383236083</v>
      </c>
    </row>
    <row r="67" spans="1:7" x14ac:dyDescent="0.15">
      <c r="A67">
        <f t="shared" ca="1" si="3"/>
        <v>0.77654788769032534</v>
      </c>
      <c r="B67" s="1" t="str">
        <f>"○"&amp;"○"&amp;MID(C67,3,1)&amp;RIGHT(C67)</f>
        <v>○○山千</v>
      </c>
      <c r="C67" s="1" t="s">
        <v>141</v>
      </c>
      <c r="D67" s="1" t="str">
        <f t="shared" si="4"/>
        <v>ウミセンヤマセン　◆　海に千年、山に千年住んだ蛇は、竜になるという伝説に例え、様々な経験を長く積むことで、世の中の裏も表も知り尽くし悪賢くなった人</v>
      </c>
      <c r="E67" s="1" t="s">
        <v>143</v>
      </c>
      <c r="F67" s="1" t="s">
        <v>142</v>
      </c>
      <c r="G67">
        <f t="shared" ca="1" si="5"/>
        <v>0.21552528138576954</v>
      </c>
    </row>
    <row r="68" spans="1:7" x14ac:dyDescent="0.15">
      <c r="A68">
        <f t="shared" ca="1" si="3"/>
        <v>0.40415438949859572</v>
      </c>
      <c r="B68" s="1" t="str">
        <f>"○"&amp;MID(C68,2,1)&amp;"○"&amp;RIGHT(C68)</f>
        <v>○寒○温</v>
      </c>
      <c r="C68" s="1" t="s">
        <v>267</v>
      </c>
      <c r="D68" s="1" t="str">
        <f t="shared" si="4"/>
        <v>サンカンシオン　◆　秋から春にかけて、寒い日が三日、暖かい日が四日というように、徐々にあたたかくなる様子</v>
      </c>
      <c r="E68" s="1" t="s">
        <v>269</v>
      </c>
      <c r="F68" s="1" t="s">
        <v>268</v>
      </c>
      <c r="G68">
        <f t="shared" ca="1" si="5"/>
        <v>0.77841072843503445</v>
      </c>
    </row>
    <row r="69" spans="1:7" x14ac:dyDescent="0.15">
      <c r="A69">
        <f t="shared" ca="1" si="3"/>
        <v>0.89702215749733305</v>
      </c>
      <c r="B69" s="1" t="str">
        <f>LEFT(C69)&amp;MID(C69,2,1)&amp;"○"&amp;"○"</f>
        <v>一心○○</v>
      </c>
      <c r="C69" s="1" t="s">
        <v>303</v>
      </c>
      <c r="D69" s="1" t="str">
        <f t="shared" si="4"/>
        <v>イッシンフラン　◆　心を乱さず、集中して物事に取り組むこと</v>
      </c>
      <c r="E69" s="1" t="s">
        <v>305</v>
      </c>
      <c r="F69" s="1" t="s">
        <v>304</v>
      </c>
      <c r="G69">
        <f t="shared" ca="1" si="5"/>
        <v>0.68482890251197148</v>
      </c>
    </row>
    <row r="70" spans="1:7" x14ac:dyDescent="0.15">
      <c r="A70">
        <f t="shared" ca="1" si="3"/>
        <v>0.20030793793273172</v>
      </c>
      <c r="B70" s="1" t="str">
        <f>"○"&amp;MID(C70,2,1)&amp;MID(C70,3,1)&amp;"○"</f>
        <v>○刀両○</v>
      </c>
      <c r="C70" s="1" t="s">
        <v>366</v>
      </c>
      <c r="D70" s="1" t="str">
        <f t="shared" si="4"/>
        <v>イットウリョウダン　◆　敵対する意見や攻撃を、一度の思い切った行動や言動によって大きく好転させること</v>
      </c>
      <c r="E70" s="1" t="s">
        <v>368</v>
      </c>
      <c r="F70" s="1" t="s">
        <v>367</v>
      </c>
      <c r="G70">
        <f t="shared" ca="1" si="5"/>
        <v>0.42541865029962966</v>
      </c>
    </row>
    <row r="71" spans="1:7" x14ac:dyDescent="0.15">
      <c r="A71">
        <f t="shared" ca="1" si="3"/>
        <v>0.98493925241624591</v>
      </c>
      <c r="B71" s="1" t="str">
        <f>"○"&amp;MID(C71,2,1)&amp;MID(C71,3,1)&amp;"○"</f>
        <v>○途洋○</v>
      </c>
      <c r="C71" s="1" t="s">
        <v>282</v>
      </c>
      <c r="D71" s="1" t="str">
        <f t="shared" si="4"/>
        <v>ゼントヨウヨウ　◆　将来に明るい未来が開け、希望があふれ広がる様子</v>
      </c>
      <c r="E71" s="1" t="s">
        <v>284</v>
      </c>
      <c r="F71" s="1" t="s">
        <v>283</v>
      </c>
      <c r="G71">
        <f t="shared" ca="1" si="5"/>
        <v>8.3287218468768298E-2</v>
      </c>
    </row>
    <row r="72" spans="1:7" x14ac:dyDescent="0.15">
      <c r="A72">
        <f t="shared" ca="1" si="3"/>
        <v>0.7012439272064479</v>
      </c>
      <c r="B72" s="1" t="str">
        <f>LEFT(C72)&amp;"○"&amp;MID(C72,3,1)&amp;"○"</f>
        <v>五○霧○</v>
      </c>
      <c r="C72" s="1" t="s">
        <v>291</v>
      </c>
      <c r="D72" s="1" t="str">
        <f t="shared" si="4"/>
        <v>ゴリムチュウ　◆　状況が全く把握できない状態や、どのように行動して良いかわからない状態</v>
      </c>
      <c r="E72" s="1" t="s">
        <v>293</v>
      </c>
      <c r="F72" s="1" t="s">
        <v>292</v>
      </c>
      <c r="G72">
        <f t="shared" ca="1" si="5"/>
        <v>0.23627343749862251</v>
      </c>
    </row>
    <row r="73" spans="1:7" x14ac:dyDescent="0.15">
      <c r="A73">
        <f t="shared" ca="1" si="3"/>
        <v>0.93962865923993455</v>
      </c>
      <c r="B73" s="1" t="str">
        <f>"○"&amp;"○"&amp;MID(C73,3,1)&amp;RIGHT(C73)</f>
        <v>○○絶後</v>
      </c>
      <c r="C73" s="1" t="s">
        <v>132</v>
      </c>
      <c r="D73" s="1" t="str">
        <f t="shared" si="4"/>
        <v>クウゼンゼツゴ　◆　過去に例がなく、これからも絶対に起こりえないであろう事象</v>
      </c>
      <c r="E73" s="1" t="s">
        <v>134</v>
      </c>
      <c r="F73" s="1" t="s">
        <v>133</v>
      </c>
      <c r="G73">
        <f t="shared" ca="1" si="5"/>
        <v>6.6659408205779203E-3</v>
      </c>
    </row>
    <row r="74" spans="1:7" x14ac:dyDescent="0.15">
      <c r="A74">
        <f t="shared" ref="A74:A105" ca="1" si="6">RAND()</f>
        <v>0.34134545078979517</v>
      </c>
      <c r="B74" s="1" t="str">
        <f>"○"&amp;MID(C74,2,1)&amp;MID(C74,3,1)&amp;"○"</f>
        <v>○機一○</v>
      </c>
      <c r="C74" s="1" t="s">
        <v>147</v>
      </c>
      <c r="D74" s="1" t="str">
        <f t="shared" ref="D74:D105" si="7">E74&amp;"　◆　"&amp;F74</f>
        <v>キキイッパツ　◆　危険が迫っている状態を回避した際に、ほんのわずかな違いで危険をまぬがれることができた状態</v>
      </c>
      <c r="E74" s="1" t="s">
        <v>149</v>
      </c>
      <c r="F74" s="1" t="s">
        <v>148</v>
      </c>
      <c r="G74">
        <f t="shared" ref="G74:G105" ca="1" si="8">RAND()</f>
        <v>0.66799405226990249</v>
      </c>
    </row>
    <row r="75" spans="1:7" x14ac:dyDescent="0.15">
      <c r="A75">
        <f t="shared" ca="1" si="6"/>
        <v>0.87034306930510452</v>
      </c>
      <c r="B75" s="1" t="str">
        <f>LEFT(C75)&amp;MID(C75,2,1)&amp;"○"&amp;"○"</f>
        <v>油断○○</v>
      </c>
      <c r="C75" s="1" t="s">
        <v>429</v>
      </c>
      <c r="D75" s="1" t="str">
        <f t="shared" si="7"/>
        <v>ユダンタイテキ　◆　油断して気を抜いていると、大きな間違いにつながるということ</v>
      </c>
      <c r="E75" s="1" t="s">
        <v>431</v>
      </c>
      <c r="F75" s="1" t="s">
        <v>430</v>
      </c>
      <c r="G75">
        <f t="shared" ca="1" si="8"/>
        <v>0.17367422187507509</v>
      </c>
    </row>
    <row r="76" spans="1:7" x14ac:dyDescent="0.15">
      <c r="A76">
        <f t="shared" ca="1" si="6"/>
        <v>0.99076257001813317</v>
      </c>
      <c r="B76" s="1" t="str">
        <f>LEFT(C76)&amp;MID(C76,2,1)&amp;"○"&amp;"○"</f>
        <v>自問○○</v>
      </c>
      <c r="C76" s="1" t="s">
        <v>246</v>
      </c>
      <c r="D76" s="1" t="str">
        <f t="shared" si="7"/>
        <v>ジモンジトウ　◆　自分自身に問いかけ、自分自身で答えを模索すること</v>
      </c>
      <c r="E76" s="1" t="s">
        <v>248</v>
      </c>
      <c r="F76" s="1" t="s">
        <v>247</v>
      </c>
      <c r="G76">
        <f t="shared" ca="1" si="8"/>
        <v>0.28428212734126834</v>
      </c>
    </row>
    <row r="77" spans="1:7" x14ac:dyDescent="0.15">
      <c r="A77">
        <f t="shared" ca="1" si="6"/>
        <v>3.0403797946794153E-3</v>
      </c>
      <c r="B77" s="1" t="str">
        <f>LEFT(C77)&amp;MID(C77,2,1)&amp;"○"&amp;"○"</f>
        <v>品行○○</v>
      </c>
      <c r="C77" s="1" t="s">
        <v>339</v>
      </c>
      <c r="D77" s="1" t="str">
        <f t="shared" si="7"/>
        <v>ヒンコウホウセイ　◆　誠実で正しい行いができ、さらに品があること</v>
      </c>
      <c r="E77" s="1" t="s">
        <v>341</v>
      </c>
      <c r="F77" s="1" t="s">
        <v>340</v>
      </c>
      <c r="G77">
        <f t="shared" ca="1" si="8"/>
        <v>0.20918574581707694</v>
      </c>
    </row>
    <row r="78" spans="1:7" x14ac:dyDescent="0.15">
      <c r="A78">
        <f t="shared" ca="1" si="6"/>
        <v>0.24895816896297385</v>
      </c>
      <c r="B78" s="1" t="str">
        <f>"○"&amp;"○"&amp;MID(C78,3,1)&amp;RIGHT(C78)</f>
        <v>○○無事</v>
      </c>
      <c r="C78" s="1" t="s">
        <v>108</v>
      </c>
      <c r="D78" s="1" t="str">
        <f t="shared" si="7"/>
        <v>ヘイオンブジ　◆　穏やかで変わったことがないような、落ち着いた状態</v>
      </c>
      <c r="E78" s="1" t="s">
        <v>110</v>
      </c>
      <c r="F78" s="1" t="s">
        <v>109</v>
      </c>
      <c r="G78">
        <f t="shared" ca="1" si="8"/>
        <v>0.77281037411572251</v>
      </c>
    </row>
    <row r="79" spans="1:7" x14ac:dyDescent="0.15">
      <c r="A79">
        <f t="shared" ca="1" si="6"/>
        <v>0.54660738724650948</v>
      </c>
      <c r="B79" s="1" t="str">
        <f>LEFT(C79)&amp;"○"&amp;MID(C79,3,1)&amp;"○"</f>
        <v>小○日○</v>
      </c>
      <c r="C79" s="1" t="s">
        <v>270</v>
      </c>
      <c r="D79" s="1" t="str">
        <f t="shared" si="7"/>
        <v>コハルビヨリ　◆　秋の和やかな春のような日のこと</v>
      </c>
      <c r="E79" s="1" t="s">
        <v>272</v>
      </c>
      <c r="F79" s="1" t="s">
        <v>271</v>
      </c>
      <c r="G79">
        <f t="shared" ca="1" si="8"/>
        <v>0.49473427974709216</v>
      </c>
    </row>
    <row r="80" spans="1:7" x14ac:dyDescent="0.15">
      <c r="A80">
        <f t="shared" ca="1" si="6"/>
        <v>0.39346101649357779</v>
      </c>
      <c r="B80" s="1" t="str">
        <f>LEFT(C80)&amp;"○"&amp;MID(C80,3,1)&amp;"○"</f>
        <v>一○当○</v>
      </c>
      <c r="C80" s="1" t="s">
        <v>42</v>
      </c>
      <c r="D80" s="1" t="str">
        <f t="shared" si="7"/>
        <v>イッキトウセン　◆　たった一人でも、千人の働きに値するほどの強さや能力をもつこと</v>
      </c>
      <c r="E80" s="1" t="s">
        <v>44</v>
      </c>
      <c r="F80" s="1" t="s">
        <v>43</v>
      </c>
      <c r="G80">
        <f t="shared" ca="1" si="8"/>
        <v>0.43794325683522428</v>
      </c>
    </row>
    <row r="81" spans="1:7" x14ac:dyDescent="0.15">
      <c r="A81">
        <f t="shared" ca="1" si="6"/>
        <v>0.38457480035358438</v>
      </c>
      <c r="B81" s="1" t="str">
        <f>"○"&amp;MID(C81,2,1)&amp;MID(C81,3,1)&amp;"○"</f>
        <v>○竜点○</v>
      </c>
      <c r="C81" s="1" t="s">
        <v>144</v>
      </c>
      <c r="D81" s="1" t="str">
        <f t="shared" si="7"/>
        <v>ガリョウテンセイ　◆　絵の竜に瞳をいれたら天に昇ったという伝説に例え、最後にほんの少し大切な仕上げをすることで、見違えるように立派に仕上がること</v>
      </c>
      <c r="E81" s="1" t="s">
        <v>146</v>
      </c>
      <c r="F81" s="1" t="s">
        <v>145</v>
      </c>
      <c r="G81">
        <f t="shared" ca="1" si="8"/>
        <v>0.83263833286629141</v>
      </c>
    </row>
    <row r="82" spans="1:7" x14ac:dyDescent="0.15">
      <c r="A82">
        <f t="shared" ca="1" si="6"/>
        <v>0.87942396608963569</v>
      </c>
      <c r="B82" s="1" t="str">
        <f>"○"&amp;"○"&amp;MID(C82,3,1)&amp;RIGHT(C82)</f>
        <v>○○居士</v>
      </c>
      <c r="C82" s="1" t="s">
        <v>63</v>
      </c>
      <c r="D82" s="1" t="str">
        <f t="shared" si="7"/>
        <v>イチゲンコジ　◆　まるで学徳のある人が、発言するかのように、自分の意見を抑えることができずに、つい一言を発っしてしまう人</v>
      </c>
      <c r="E82" s="1" t="s">
        <v>65</v>
      </c>
      <c r="F82" s="1" t="s">
        <v>64</v>
      </c>
      <c r="G82">
        <f t="shared" ca="1" si="8"/>
        <v>0.66619325316026345</v>
      </c>
    </row>
    <row r="83" spans="1:7" x14ac:dyDescent="0.15">
      <c r="A83">
        <f t="shared" ca="1" si="6"/>
        <v>0.41992005739287508</v>
      </c>
      <c r="B83" s="1" t="str">
        <f>LEFT(C83)&amp;MID(C83,2,1)&amp;"○"&amp;"○"</f>
        <v>抱腹○○</v>
      </c>
      <c r="C83" s="1" t="s">
        <v>396</v>
      </c>
      <c r="D83" s="1" t="str">
        <f t="shared" si="7"/>
        <v>ホウフクゼットウ　◆　腹を抱えて倒れるほど、大笑いすること</v>
      </c>
      <c r="E83" s="1" t="s">
        <v>398</v>
      </c>
      <c r="F83" s="1" t="s">
        <v>397</v>
      </c>
      <c r="G83">
        <f t="shared" ca="1" si="8"/>
        <v>0.55212079832409866</v>
      </c>
    </row>
    <row r="84" spans="1:7" x14ac:dyDescent="0.15">
      <c r="A84">
        <f t="shared" ca="1" si="6"/>
        <v>0.43424343341048954</v>
      </c>
      <c r="B84" s="1" t="str">
        <f>LEFT(C84)&amp;"○"&amp;"○"&amp;RIGHT(C84)</f>
        <v>主○○倒</v>
      </c>
      <c r="C84" s="1" t="s">
        <v>69</v>
      </c>
      <c r="D84" s="1" t="str">
        <f t="shared" si="7"/>
        <v>シュカクテントウ　◆　まるで主と客の立場がさかさまになるような、物事の秩序を取り違えること</v>
      </c>
      <c r="E84" s="1" t="s">
        <v>71</v>
      </c>
      <c r="F84" s="1" t="s">
        <v>70</v>
      </c>
      <c r="G84">
        <f t="shared" ca="1" si="8"/>
        <v>0.19141005678834533</v>
      </c>
    </row>
    <row r="85" spans="1:7" x14ac:dyDescent="0.15">
      <c r="A85">
        <f t="shared" ca="1" si="6"/>
        <v>0.27433177695713284</v>
      </c>
      <c r="B85" s="1" t="str">
        <f>"○"&amp;MID(C85,2,1)&amp;"○"&amp;RIGHT(C85)</f>
        <v>○気○合</v>
      </c>
      <c r="C85" s="1" t="s">
        <v>399</v>
      </c>
      <c r="D85" s="1" t="str">
        <f t="shared" si="7"/>
        <v>イキトウゴウ　◆　複数の人の気持ちや意見が一致して、気持ちが一つになること</v>
      </c>
      <c r="E85" s="1" t="s">
        <v>401</v>
      </c>
      <c r="F85" s="1" t="s">
        <v>400</v>
      </c>
      <c r="G85">
        <f t="shared" ca="1" si="8"/>
        <v>0.25209253622903238</v>
      </c>
    </row>
    <row r="86" spans="1:7" x14ac:dyDescent="0.15">
      <c r="A86">
        <f t="shared" ca="1" si="6"/>
        <v>0.87583432222745528</v>
      </c>
      <c r="B86" s="1" t="str">
        <f>"○"&amp;"○"&amp;MID(C86,3,1)&amp;RIGHT(C86)</f>
        <v>○○不休</v>
      </c>
      <c r="C86" s="1" t="s">
        <v>408</v>
      </c>
      <c r="D86" s="1" t="str">
        <f t="shared" si="7"/>
        <v>フミンフキュウ　◆　物事や役割などを、全く休まず持続して実行すること</v>
      </c>
      <c r="E86" s="1" t="s">
        <v>410</v>
      </c>
      <c r="F86" s="1" t="s">
        <v>409</v>
      </c>
      <c r="G86">
        <f t="shared" ca="1" si="8"/>
        <v>0.34288951844362092</v>
      </c>
    </row>
    <row r="87" spans="1:7" x14ac:dyDescent="0.15">
      <c r="A87">
        <f t="shared" ca="1" si="6"/>
        <v>0.59732202278023216</v>
      </c>
      <c r="B87" s="1" t="str">
        <f>"○"&amp;MID(C87,2,1)&amp;"○"&amp;RIGHT(C87)</f>
        <v>○戦○磨</v>
      </c>
      <c r="C87" s="1" t="s">
        <v>36</v>
      </c>
      <c r="D87" s="1" t="str">
        <f t="shared" si="7"/>
        <v>ヒャクセンレンマ　◆　たくさんの場数をふむことで、多くの経験、知識、修練を積んで強くなること</v>
      </c>
      <c r="E87" s="1" t="s">
        <v>38</v>
      </c>
      <c r="F87" s="1" t="s">
        <v>37</v>
      </c>
      <c r="G87">
        <f t="shared" ca="1" si="8"/>
        <v>0.37695264296369269</v>
      </c>
    </row>
    <row r="88" spans="1:7" x14ac:dyDescent="0.15">
      <c r="A88">
        <f t="shared" ca="1" si="6"/>
        <v>0.62793637176605355</v>
      </c>
      <c r="B88" s="1" t="str">
        <f>LEFT(C88)&amp;"○"&amp;"○"&amp;RIGHT(C88)</f>
        <v>一○○発</v>
      </c>
      <c r="C88" s="1" t="s">
        <v>72</v>
      </c>
      <c r="D88" s="1" t="str">
        <f t="shared" si="7"/>
        <v>イッショクソクハツ　◆　わずかな出来事をきっかけに、事態が急激に悪化してしまいそうな緊迫した状態</v>
      </c>
      <c r="E88" s="1" t="s">
        <v>74</v>
      </c>
      <c r="F88" s="1" t="s">
        <v>73</v>
      </c>
      <c r="G88">
        <f t="shared" ca="1" si="8"/>
        <v>0.15931729451213261</v>
      </c>
    </row>
    <row r="89" spans="1:7" x14ac:dyDescent="0.15">
      <c r="A89">
        <f t="shared" ca="1" si="6"/>
        <v>0.85275540926192472</v>
      </c>
      <c r="B89" s="1" t="str">
        <f>"○"&amp;MID(C89,2,1)&amp;MID(C89,3,1)&amp;"○"</f>
        <v>○今東○</v>
      </c>
      <c r="C89" s="1" t="s">
        <v>198</v>
      </c>
      <c r="D89" s="1" t="str">
        <f t="shared" si="7"/>
        <v>ココントウザイ　◆　今も昔も時代によらず、また場所の違いにもよらず、いつでもどこでも不変の事柄</v>
      </c>
      <c r="E89" s="1" t="s">
        <v>200</v>
      </c>
      <c r="F89" s="1" t="s">
        <v>199</v>
      </c>
      <c r="G89">
        <f t="shared" ca="1" si="8"/>
        <v>4.2866376319745325E-2</v>
      </c>
    </row>
    <row r="90" spans="1:7" x14ac:dyDescent="0.15">
      <c r="A90">
        <f t="shared" ca="1" si="6"/>
        <v>0.31452401405435004</v>
      </c>
      <c r="B90" s="1" t="str">
        <f>"○"&amp;MID(C90,2,1)&amp;"○"&amp;RIGHT(C90)</f>
        <v>○立○援</v>
      </c>
      <c r="C90" s="1" t="s">
        <v>192</v>
      </c>
      <c r="D90" s="1" t="str">
        <f t="shared" si="7"/>
        <v>コリツムエン　◆　孤立して応援がない状態、頼れる人がいなくて一人だけの状態</v>
      </c>
      <c r="E90" s="1" t="s">
        <v>194</v>
      </c>
      <c r="F90" s="1" t="s">
        <v>193</v>
      </c>
      <c r="G90">
        <f t="shared" ca="1" si="8"/>
        <v>0.43109529147029513</v>
      </c>
    </row>
    <row r="91" spans="1:7" x14ac:dyDescent="0.15">
      <c r="A91">
        <f t="shared" ca="1" si="6"/>
        <v>0.45256920528929612</v>
      </c>
      <c r="B91" s="1" t="str">
        <f>LEFT(C91)&amp;MID(C91,2,1)&amp;"○"&amp;"○"</f>
        <v>言語○○</v>
      </c>
      <c r="C91" s="1" t="s">
        <v>183</v>
      </c>
      <c r="D91" s="1" t="str">
        <f t="shared" si="7"/>
        <v>ゴンゴドウダン　◆　言葉で語れないほどにひどいこと</v>
      </c>
      <c r="E91" s="1" t="s">
        <v>185</v>
      </c>
      <c r="F91" s="1" t="s">
        <v>184</v>
      </c>
      <c r="G91">
        <f t="shared" ca="1" si="8"/>
        <v>0.40483062973534811</v>
      </c>
    </row>
    <row r="92" spans="1:7" x14ac:dyDescent="0.15">
      <c r="A92">
        <f t="shared" ca="1" si="6"/>
        <v>0.47558892518482931</v>
      </c>
      <c r="B92" s="1" t="str">
        <f>"○"&amp;MID(C92,2,1)&amp;"○"&amp;RIGHT(C92)</f>
        <v>○機○変</v>
      </c>
      <c r="C92" s="1" t="s">
        <v>24</v>
      </c>
      <c r="D92" s="1" t="str">
        <f t="shared" si="7"/>
        <v>リンキオウヘン　◆　その時その時に応じてその場に、ふさわしい行動や変更をすること</v>
      </c>
      <c r="E92" s="1" t="s">
        <v>26</v>
      </c>
      <c r="F92" s="1" t="s">
        <v>25</v>
      </c>
      <c r="G92">
        <f t="shared" ca="1" si="8"/>
        <v>0.97132203068259604</v>
      </c>
    </row>
    <row r="93" spans="1:7" x14ac:dyDescent="0.15">
      <c r="A93">
        <f t="shared" ca="1" si="6"/>
        <v>0.31123669234923623</v>
      </c>
      <c r="B93" s="1" t="str">
        <f>LEFT(C93)&amp;MID(C93,2,1)&amp;"○"&amp;"○"</f>
        <v>百発○○</v>
      </c>
      <c r="C93" s="1" t="s">
        <v>438</v>
      </c>
      <c r="D93" s="1" t="str">
        <f t="shared" si="7"/>
        <v>ヒャッパツヒャクチュウ　◆　予定した内容のすべてが、当たること</v>
      </c>
      <c r="E93" s="1" t="s">
        <v>440</v>
      </c>
      <c r="F93" s="1" t="s">
        <v>439</v>
      </c>
      <c r="G93">
        <f t="shared" ca="1" si="8"/>
        <v>0.56781076375201545</v>
      </c>
    </row>
    <row r="94" spans="1:7" x14ac:dyDescent="0.15">
      <c r="A94">
        <f t="shared" ca="1" si="6"/>
        <v>1.5897718250128534E-3</v>
      </c>
      <c r="B94" s="1" t="str">
        <f>LEFT(C94)&amp;MID(C94,2,1)&amp;"○"&amp;"○"</f>
        <v>老若○○</v>
      </c>
      <c r="C94" s="1" t="s">
        <v>447</v>
      </c>
      <c r="D94" s="1" t="str">
        <f t="shared" si="7"/>
        <v>ロウニャクナンニョ　◆　老いも若きも、男性も、女性もというように分け隔てなく</v>
      </c>
      <c r="E94" s="1" t="s">
        <v>449</v>
      </c>
      <c r="F94" s="1" t="s">
        <v>448</v>
      </c>
      <c r="G94">
        <f t="shared" ca="1" si="8"/>
        <v>0.73245859212576347</v>
      </c>
    </row>
    <row r="95" spans="1:7" x14ac:dyDescent="0.15">
      <c r="A95">
        <f t="shared" ca="1" si="6"/>
        <v>0.49719972280482971</v>
      </c>
      <c r="B95" s="1" t="str">
        <f>"○"&amp;MID(C95,2,1)&amp;"○"&amp;RIGHT(C95)</f>
        <v>○病○災</v>
      </c>
      <c r="C95" s="1" t="s">
        <v>393</v>
      </c>
      <c r="D95" s="1" t="str">
        <f t="shared" si="7"/>
        <v>ムビョウソクサイ　◆　病気もなく、災いもなく、健康で良好な状態</v>
      </c>
      <c r="E95" s="1" t="s">
        <v>395</v>
      </c>
      <c r="F95" s="1" t="s">
        <v>394</v>
      </c>
      <c r="G95">
        <f t="shared" ca="1" si="8"/>
        <v>0.92434520972495238</v>
      </c>
    </row>
    <row r="96" spans="1:7" x14ac:dyDescent="0.15">
      <c r="A96">
        <f t="shared" ca="1" si="6"/>
        <v>0.65395995237639382</v>
      </c>
      <c r="B96" s="1" t="str">
        <f>"○"&amp;MID(C96,2,1)&amp;MID(C96,3,1)&amp;"○"</f>
        <v>○善懲○</v>
      </c>
      <c r="C96" s="1" t="s">
        <v>342</v>
      </c>
      <c r="D96" s="1" t="str">
        <f t="shared" si="7"/>
        <v>カンゼンチョウアク　◆　善いことを勧め、悪を懲らしめること</v>
      </c>
      <c r="E96" s="1" t="s">
        <v>344</v>
      </c>
      <c r="F96" s="1" t="s">
        <v>343</v>
      </c>
      <c r="G96">
        <f t="shared" ca="1" si="8"/>
        <v>0.16258816291725586</v>
      </c>
    </row>
    <row r="97" spans="1:7" x14ac:dyDescent="0.15">
      <c r="A97">
        <f t="shared" ca="1" si="6"/>
        <v>0.70917009605506831</v>
      </c>
      <c r="B97" s="1" t="str">
        <f>"○"&amp;"○"&amp;MID(C97,3,1)&amp;RIGHT(C97)</f>
        <v>○○模索</v>
      </c>
      <c r="C97" s="1" t="s">
        <v>78</v>
      </c>
      <c r="D97" s="1" t="str">
        <f t="shared" si="7"/>
        <v>アンチュウモサク　◆　暗闇で物を探すかのような、先の分からない状態の中でも試行錯誤すること</v>
      </c>
      <c r="E97" s="1" t="s">
        <v>80</v>
      </c>
      <c r="F97" s="1" t="s">
        <v>79</v>
      </c>
      <c r="G97">
        <f t="shared" ca="1" si="8"/>
        <v>0.61832238291834085</v>
      </c>
    </row>
    <row r="98" spans="1:7" x14ac:dyDescent="0.15">
      <c r="A98">
        <f t="shared" ca="1" si="6"/>
        <v>0.23186473750290293</v>
      </c>
      <c r="B98" s="1" t="str">
        <f>LEFT(C98)&amp;MID(C98,2,1)&amp;"○"&amp;"○"</f>
        <v>付和○○</v>
      </c>
      <c r="C98" s="1" t="s">
        <v>228</v>
      </c>
      <c r="D98" s="1" t="str">
        <f t="shared" si="7"/>
        <v>フワライドウ　◆　自分にもつべき考えがなく、他人の発する大きい声に考えもなく同調すること</v>
      </c>
      <c r="E98" s="1" t="s">
        <v>230</v>
      </c>
      <c r="F98" s="1" t="s">
        <v>229</v>
      </c>
      <c r="G98">
        <f t="shared" ca="1" si="8"/>
        <v>0.6094747827748066</v>
      </c>
    </row>
    <row r="99" spans="1:7" x14ac:dyDescent="0.15">
      <c r="A99">
        <f t="shared" ca="1" si="6"/>
        <v>0.51114980668727705</v>
      </c>
      <c r="B99" s="1" t="str">
        <f>"○"&amp;MID(C99,2,1)&amp;"○"&amp;RIGHT(C99)</f>
        <v>○気○沈</v>
      </c>
      <c r="C99" s="1" t="s">
        <v>162</v>
      </c>
      <c r="D99" s="1" t="str">
        <f t="shared" si="7"/>
        <v>イキショウチン　◆　気分が落ち込んだり、意欲を無くすこと</v>
      </c>
      <c r="E99" s="1" t="s">
        <v>164</v>
      </c>
      <c r="F99" s="1" t="s">
        <v>163</v>
      </c>
      <c r="G99">
        <f t="shared" ca="1" si="8"/>
        <v>0.67645127930066373</v>
      </c>
    </row>
    <row r="100" spans="1:7" x14ac:dyDescent="0.15">
      <c r="A100">
        <f t="shared" ca="1" si="6"/>
        <v>0.44113311308066927</v>
      </c>
      <c r="B100" s="1" t="str">
        <f>LEFT(C100)&amp;MID(C100,2,1)&amp;"○"&amp;"○"</f>
        <v>完全○○</v>
      </c>
      <c r="C100" s="1" t="s">
        <v>60</v>
      </c>
      <c r="D100" s="1" t="str">
        <f t="shared" si="7"/>
        <v>カンゼンムケツ　◆　まったく不備がなく、完全な状態</v>
      </c>
      <c r="E100" s="1" t="s">
        <v>62</v>
      </c>
      <c r="F100" s="1" t="s">
        <v>61</v>
      </c>
      <c r="G100">
        <f t="shared" ca="1" si="8"/>
        <v>0.67585831288846332</v>
      </c>
    </row>
    <row r="101" spans="1:7" x14ac:dyDescent="0.15">
      <c r="A101">
        <f t="shared" ca="1" si="6"/>
        <v>0.70038319888905165</v>
      </c>
      <c r="B101" s="1" t="str">
        <f>LEFT(C101)&amp;"○"&amp;"○"&amp;RIGHT(C101)</f>
        <v>半○○疑</v>
      </c>
      <c r="C101" s="1" t="s">
        <v>21</v>
      </c>
      <c r="D101" s="1" t="str">
        <f t="shared" si="7"/>
        <v>ハンシンハンギ　◆　すべてを信じてしまうこともできず、かといってすべて嘘として疑うこともない状態</v>
      </c>
      <c r="E101" s="1" t="s">
        <v>23</v>
      </c>
      <c r="F101" s="1" t="s">
        <v>22</v>
      </c>
      <c r="G101">
        <f t="shared" ca="1" si="8"/>
        <v>0.85626499566426362</v>
      </c>
    </row>
    <row r="102" spans="1:7" x14ac:dyDescent="0.15">
      <c r="A102">
        <f t="shared" ca="1" si="6"/>
        <v>4.0721381934279766E-2</v>
      </c>
      <c r="B102" s="1" t="str">
        <f>LEFT(C102)&amp;"○"&amp;"○"&amp;RIGHT(C102)</f>
        <v>大○○異</v>
      </c>
      <c r="C102" s="1" t="s">
        <v>285</v>
      </c>
      <c r="D102" s="1" t="str">
        <f t="shared" si="7"/>
        <v>ダイドウショウイ　◆　小さな違いがあったとしても、方向性や言いたいことは大すじで同じということ</v>
      </c>
      <c r="E102" s="1" t="s">
        <v>287</v>
      </c>
      <c r="F102" s="1" t="s">
        <v>286</v>
      </c>
      <c r="G102">
        <f t="shared" ca="1" si="8"/>
        <v>0.75282408424264646</v>
      </c>
    </row>
    <row r="103" spans="1:7" x14ac:dyDescent="0.15">
      <c r="A103">
        <f t="shared" ca="1" si="6"/>
        <v>0.86586636524686489</v>
      </c>
      <c r="B103" s="1" t="str">
        <f>"○"&amp;MID(C103,2,1)&amp;"○"&amp;RIGHT(C103)</f>
        <v>○画○賛</v>
      </c>
      <c r="C103" s="1" t="s">
        <v>237</v>
      </c>
      <c r="D103" s="1" t="str">
        <f t="shared" si="7"/>
        <v>ジガジサン　◆　自分の事あるいは作品などを、自分で褒めたたえること</v>
      </c>
      <c r="E103" s="1" t="s">
        <v>239</v>
      </c>
      <c r="F103" s="1" t="s">
        <v>238</v>
      </c>
      <c r="G103">
        <f t="shared" ca="1" si="8"/>
        <v>0.39937808355083837</v>
      </c>
    </row>
    <row r="104" spans="1:7" x14ac:dyDescent="0.15">
      <c r="A104">
        <f t="shared" ca="1" si="6"/>
        <v>5.356501172553596E-2</v>
      </c>
      <c r="B104" s="1" t="str">
        <f>LEFT(C104)&amp;MID(C104,2,1)&amp;"○"&amp;"○"</f>
        <v>無味○○</v>
      </c>
      <c r="C104" s="1" t="s">
        <v>420</v>
      </c>
      <c r="D104" s="1" t="str">
        <f t="shared" si="7"/>
        <v>ムミカンソウ　◆　味覚、話、作品などについて、味気がなくまた潤いもなくつまらないこと</v>
      </c>
      <c r="E104" s="1" t="s">
        <v>422</v>
      </c>
      <c r="F104" s="1" t="s">
        <v>421</v>
      </c>
      <c r="G104">
        <f t="shared" ca="1" si="8"/>
        <v>0.89075688936472353</v>
      </c>
    </row>
    <row r="105" spans="1:7" x14ac:dyDescent="0.15">
      <c r="A105">
        <f t="shared" ca="1" si="6"/>
        <v>0.62933271724404094</v>
      </c>
      <c r="B105" s="1" t="str">
        <f>"○"&amp;"○"&amp;MID(C105,3,1)&amp;RIGHT(C105)</f>
        <v>○○合切</v>
      </c>
      <c r="C105" s="1" t="s">
        <v>3</v>
      </c>
      <c r="D105" s="1" t="str">
        <f t="shared" si="7"/>
        <v>イッサイガッサイ　◆　あらゆるすべてのこと</v>
      </c>
      <c r="E105" s="1" t="s">
        <v>5</v>
      </c>
      <c r="F105" s="1" t="s">
        <v>4</v>
      </c>
      <c r="G105">
        <f t="shared" ca="1" si="8"/>
        <v>0.30763837548356832</v>
      </c>
    </row>
    <row r="106" spans="1:7" x14ac:dyDescent="0.15">
      <c r="A106">
        <f t="shared" ref="A106:A137" ca="1" si="9">RAND()</f>
        <v>0.41778695332117155</v>
      </c>
      <c r="B106" s="1" t="str">
        <f>LEFT(C106)&amp;MID(C106,2,1)&amp;"○"&amp;"○"</f>
        <v>雲散○○</v>
      </c>
      <c r="C106" s="1" t="s">
        <v>105</v>
      </c>
      <c r="D106" s="1" t="str">
        <f t="shared" ref="D106:D137" si="10">E106&amp;"　◆　"&amp;F106</f>
        <v>ウンサンムショウ　◆　雲や霧が消えたように、心配事がなくなること</v>
      </c>
      <c r="E106" s="1" t="s">
        <v>107</v>
      </c>
      <c r="F106" s="1" t="s">
        <v>106</v>
      </c>
      <c r="G106">
        <f t="shared" ref="G106:G137" ca="1" si="11">RAND()</f>
        <v>0.26225249389729466</v>
      </c>
    </row>
    <row r="107" spans="1:7" x14ac:dyDescent="0.15">
      <c r="A107">
        <f t="shared" ca="1" si="9"/>
        <v>0.43284487414493689</v>
      </c>
      <c r="B107" s="1" t="str">
        <f>LEFT(C107)&amp;"○"&amp;MID(C107,3,1)&amp;"○"</f>
        <v>八○美○</v>
      </c>
      <c r="C107" s="1" t="s">
        <v>357</v>
      </c>
      <c r="D107" s="1" t="str">
        <f t="shared" si="10"/>
        <v>ハッポウビジン　◆　誰からにでもよく思われようと、誰に対しても良い顔をする人</v>
      </c>
      <c r="E107" s="1" t="s">
        <v>359</v>
      </c>
      <c r="F107" s="1" t="s">
        <v>358</v>
      </c>
      <c r="G107">
        <f t="shared" ca="1" si="11"/>
        <v>0.21979569826810952</v>
      </c>
    </row>
    <row r="108" spans="1:7" x14ac:dyDescent="0.15">
      <c r="A108">
        <f t="shared" ca="1" si="9"/>
        <v>0.44362134234502737</v>
      </c>
      <c r="B108" s="1" t="str">
        <f>"○"&amp;MID(C108,2,1)&amp;MID(C108,3,1)&amp;"○"</f>
        <v>○幻自○</v>
      </c>
      <c r="C108" s="1" t="s">
        <v>288</v>
      </c>
      <c r="D108" s="1" t="str">
        <f t="shared" si="10"/>
        <v>ヘンゲンジザイ　◆　消えたり、現れたり、あるいは自由に容姿を変えたりできるような状態</v>
      </c>
      <c r="E108" s="1" t="s">
        <v>290</v>
      </c>
      <c r="F108" s="1" t="s">
        <v>289</v>
      </c>
      <c r="G108">
        <f t="shared" ca="1" si="11"/>
        <v>0.58216242934398554</v>
      </c>
    </row>
    <row r="109" spans="1:7" x14ac:dyDescent="0.15">
      <c r="A109">
        <f t="shared" ca="1" si="9"/>
        <v>0.33197865831016404</v>
      </c>
      <c r="B109" s="1" t="str">
        <f>"○"&amp;MID(C109,2,1)&amp;"○"&amp;RIGHT(C109)</f>
        <v>○小○大</v>
      </c>
      <c r="C109" s="1" t="s">
        <v>48</v>
      </c>
      <c r="D109" s="1" t="str">
        <f t="shared" si="10"/>
        <v>シンショウボウダイ　◆　とるに足らない小さな事を、あたかも重要で大きな事のように、おおげさに話すこと</v>
      </c>
      <c r="E109" s="1" t="s">
        <v>50</v>
      </c>
      <c r="F109" s="1" t="s">
        <v>49</v>
      </c>
      <c r="G109">
        <f t="shared" ca="1" si="11"/>
        <v>0.25227910743725612</v>
      </c>
    </row>
    <row r="110" spans="1:7" x14ac:dyDescent="0.15">
      <c r="A110">
        <f t="shared" ca="1" si="9"/>
        <v>0.21857365827081743</v>
      </c>
      <c r="B110" s="1" t="str">
        <f>LEFT(C110)&amp;"○"&amp;"○"&amp;RIGHT(C110)</f>
        <v>試○○誤</v>
      </c>
      <c r="C110" s="1" t="s">
        <v>117</v>
      </c>
      <c r="D110" s="1" t="str">
        <f t="shared" si="10"/>
        <v>シコウサクゴ　◆　何度も試したり改善することを重ねて、うまくいく方向に努力すること</v>
      </c>
      <c r="E110" s="1" t="s">
        <v>119</v>
      </c>
      <c r="F110" s="1" t="s">
        <v>118</v>
      </c>
      <c r="G110">
        <f t="shared" ca="1" si="11"/>
        <v>0.45050014469867172</v>
      </c>
    </row>
    <row r="111" spans="1:7" x14ac:dyDescent="0.15">
      <c r="A111">
        <f t="shared" ca="1" si="9"/>
        <v>6.1298993777547106E-2</v>
      </c>
      <c r="B111" s="1" t="str">
        <f>"○"&amp;"○"&amp;MID(C111,3,1)&amp;RIGHT(C111)</f>
        <v>○○低頭</v>
      </c>
      <c r="C111" s="1" t="s">
        <v>309</v>
      </c>
      <c r="D111" s="1" t="str">
        <f t="shared" si="10"/>
        <v>ヘイシンテイトウ　◆　身を平らにし、頭を低く下げて、謝っている状態</v>
      </c>
      <c r="E111" s="1" t="s">
        <v>311</v>
      </c>
      <c r="F111" s="1" t="s">
        <v>310</v>
      </c>
      <c r="G111">
        <f t="shared" ca="1" si="11"/>
        <v>0.47934739098748758</v>
      </c>
    </row>
    <row r="112" spans="1:7" x14ac:dyDescent="0.15">
      <c r="A112">
        <f t="shared" ca="1" si="9"/>
        <v>0.30839825159523659</v>
      </c>
      <c r="B112" s="1" t="str">
        <f>"○"&amp;"○"&amp;MID(C112,3,1)&amp;RIGHT(C112)</f>
        <v>○○自在</v>
      </c>
      <c r="C112" s="1" t="s">
        <v>360</v>
      </c>
      <c r="D112" s="1" t="str">
        <f t="shared" si="10"/>
        <v>カンキュウジザイ　◆　遅さ速さや強弱なども思うがままにコントロールできること</v>
      </c>
      <c r="E112" s="1" t="s">
        <v>362</v>
      </c>
      <c r="F112" s="1" t="s">
        <v>361</v>
      </c>
      <c r="G112">
        <f t="shared" ca="1" si="11"/>
        <v>0.50477909045415803</v>
      </c>
    </row>
    <row r="113" spans="1:7" x14ac:dyDescent="0.15">
      <c r="A113">
        <f t="shared" ca="1" si="9"/>
        <v>0.95547602659980413</v>
      </c>
      <c r="B113" s="1" t="str">
        <f>LEFT(C113)&amp;"○"&amp;MID(C113,3,1)&amp;"○"</f>
        <v>金○玉○</v>
      </c>
      <c r="C113" s="1" t="s">
        <v>273</v>
      </c>
      <c r="D113" s="1" t="str">
        <f t="shared" si="10"/>
        <v>キンカギョクジョウ　◆　重要な規則や法律、または、よりどころとなるルール</v>
      </c>
      <c r="E113" s="1" t="s">
        <v>275</v>
      </c>
      <c r="F113" s="1" t="s">
        <v>274</v>
      </c>
      <c r="G113">
        <f t="shared" ca="1" si="11"/>
        <v>0.35191767124516238</v>
      </c>
    </row>
    <row r="114" spans="1:7" x14ac:dyDescent="0.15">
      <c r="A114">
        <f t="shared" ca="1" si="9"/>
        <v>0.33676273933865297</v>
      </c>
      <c r="B114" s="1" t="str">
        <f>"○"&amp;MID(C114,2,1)&amp;MID(C114,3,1)&amp;"○"</f>
        <v>○戦苦○</v>
      </c>
      <c r="C114" s="1" t="s">
        <v>171</v>
      </c>
      <c r="D114" s="1" t="str">
        <f t="shared" si="10"/>
        <v>アクセンクトウ　◆　強い敵との戦いで苦しんで闘うように、困難な状況で苦しいながらに努力すること</v>
      </c>
      <c r="E114" s="1" t="s">
        <v>173</v>
      </c>
      <c r="F114" s="1" t="s">
        <v>172</v>
      </c>
      <c r="G114">
        <f t="shared" ca="1" si="11"/>
        <v>0.78825866521397348</v>
      </c>
    </row>
    <row r="115" spans="1:7" x14ac:dyDescent="0.15">
      <c r="A115">
        <f t="shared" ca="1" si="9"/>
        <v>0.46021557411764091</v>
      </c>
      <c r="B115" s="1" t="str">
        <f>LEFT(C115)&amp;"○"&amp;MID(C115,3,1)&amp;"○"</f>
        <v>波○万○</v>
      </c>
      <c r="C115" s="1" t="s">
        <v>318</v>
      </c>
      <c r="D115" s="1" t="str">
        <f t="shared" si="10"/>
        <v>ハランバンジョウ　◆　人の人生などで、状況の善し悪しの起伏が激しく変化に富んだ様子</v>
      </c>
      <c r="E115" s="1" t="s">
        <v>320</v>
      </c>
      <c r="F115" s="1" t="s">
        <v>319</v>
      </c>
      <c r="G115">
        <f t="shared" ca="1" si="11"/>
        <v>0.11857128403606887</v>
      </c>
    </row>
    <row r="116" spans="1:7" x14ac:dyDescent="0.15">
      <c r="A116">
        <f t="shared" ca="1" si="9"/>
        <v>0.2613070322070723</v>
      </c>
      <c r="B116" s="1" t="str">
        <f>LEFT(C116)&amp;"○"&amp;"○"&amp;RIGHT(C116)</f>
        <v>大○○用</v>
      </c>
      <c r="C116" s="1" t="s">
        <v>33</v>
      </c>
      <c r="D116" s="1" t="str">
        <f t="shared" si="10"/>
        <v>タイキショウヨウ　◆　たいへん優れた才能や能力のある人に、ちょっとした簡単な用事をさせること、また、人材を適した仕事や地位に用いないこと</v>
      </c>
      <c r="E116" s="1" t="s">
        <v>35</v>
      </c>
      <c r="F116" s="1" t="s">
        <v>34</v>
      </c>
      <c r="G116">
        <f t="shared" ca="1" si="11"/>
        <v>0.61089659745030933</v>
      </c>
    </row>
    <row r="117" spans="1:7" x14ac:dyDescent="0.15">
      <c r="A117">
        <f t="shared" ca="1" si="9"/>
        <v>4.5146337193983088E-2</v>
      </c>
      <c r="B117" s="1" t="str">
        <f>"○"&amp;MID(C117,2,1)&amp;"○"&amp;RIGHT(C117)</f>
        <v>○体○命</v>
      </c>
      <c r="C117" s="1" t="s">
        <v>51</v>
      </c>
      <c r="D117" s="1" t="str">
        <f t="shared" si="10"/>
        <v>ゼッタイゼツメイ　◆　ピンチに追いやられ窮地に立たされた困難な状態</v>
      </c>
      <c r="E117" s="1" t="s">
        <v>53</v>
      </c>
      <c r="F117" s="1" t="s">
        <v>52</v>
      </c>
      <c r="G117">
        <f t="shared" ca="1" si="11"/>
        <v>0.41607230571580478</v>
      </c>
    </row>
    <row r="118" spans="1:7" x14ac:dyDescent="0.15">
      <c r="A118">
        <f t="shared" ca="1" si="9"/>
        <v>0.39846849438596488</v>
      </c>
      <c r="B118" s="1" t="str">
        <f>LEFT(C118)&amp;"○"&amp;MID(C118,3,1)&amp;"○"</f>
        <v>縦○無○</v>
      </c>
      <c r="C118" s="1" t="s">
        <v>258</v>
      </c>
      <c r="D118" s="1" t="str">
        <f t="shared" si="10"/>
        <v>ジュウオウムジン　◆　主に平面上の既成にとらわれず縦にも横にも、制限が無い状態</v>
      </c>
      <c r="E118" s="1" t="s">
        <v>260</v>
      </c>
      <c r="F118" s="1" t="s">
        <v>259</v>
      </c>
      <c r="G118">
        <f t="shared" ca="1" si="11"/>
        <v>0.13156733916067687</v>
      </c>
    </row>
    <row r="119" spans="1:7" x14ac:dyDescent="0.15">
      <c r="A119">
        <f t="shared" ca="1" si="9"/>
        <v>0.15918696727300929</v>
      </c>
      <c r="B119" s="1" t="str">
        <f>"○"&amp;MID(C119,2,1)&amp;"○"&amp;RIGHT(C119)</f>
        <v>○大○辺</v>
      </c>
      <c r="C119" s="1" t="s">
        <v>123</v>
      </c>
      <c r="D119" s="1" t="str">
        <f t="shared" si="10"/>
        <v>コウダイムヘン　◆　果てしなく、広く、大きい様子</v>
      </c>
      <c r="E119" s="1" t="s">
        <v>125</v>
      </c>
      <c r="F119" s="1" t="s">
        <v>124</v>
      </c>
      <c r="G119">
        <f t="shared" ca="1" si="11"/>
        <v>8.6925302467965038E-2</v>
      </c>
    </row>
    <row r="120" spans="1:7" x14ac:dyDescent="0.15">
      <c r="A120">
        <f t="shared" ca="1" si="9"/>
        <v>0.18737373887158171</v>
      </c>
      <c r="B120" s="1" t="str">
        <f>"○"&amp;MID(C120,2,1)&amp;MID(C120,3,1)&amp;"○"</f>
        <v>○離滅○</v>
      </c>
      <c r="C120" s="1" t="s">
        <v>57</v>
      </c>
      <c r="D120" s="1" t="str">
        <f t="shared" si="10"/>
        <v>シリメツレツ　◆　まったく、まとまりがなくとりとめのない様子、本質がとらえられていない様子</v>
      </c>
      <c r="E120" s="1" t="s">
        <v>59</v>
      </c>
      <c r="F120" s="1" t="s">
        <v>58</v>
      </c>
      <c r="G120">
        <f t="shared" ca="1" si="11"/>
        <v>0.63997944761359493</v>
      </c>
    </row>
    <row r="121" spans="1:7" x14ac:dyDescent="0.15">
      <c r="A121">
        <f t="shared" ca="1" si="9"/>
        <v>0.64023356008228605</v>
      </c>
      <c r="B121" s="1" t="str">
        <f>LEFT(C121)&amp;"○"&amp;MID(C121,3,1)&amp;"○"</f>
        <v>意○揚○</v>
      </c>
      <c r="C121" s="1" t="s">
        <v>153</v>
      </c>
      <c r="D121" s="1" t="str">
        <f t="shared" si="10"/>
        <v>イキヨウヨウ　◆　気持ちが明るく高ぶる、エネルギッシュな気持ち</v>
      </c>
      <c r="E121" s="1" t="s">
        <v>155</v>
      </c>
      <c r="F121" s="1" t="s">
        <v>154</v>
      </c>
      <c r="G121">
        <f t="shared" ca="1" si="11"/>
        <v>0.90849097296573433</v>
      </c>
    </row>
    <row r="122" spans="1:7" x14ac:dyDescent="0.15">
      <c r="A122">
        <f t="shared" ca="1" si="9"/>
        <v>0.51159455290991496</v>
      </c>
      <c r="B122" s="1" t="str">
        <f>"○"&amp;"○"&amp;MID(C122,3,1)&amp;RIGHT(C122)</f>
        <v>○○一会</v>
      </c>
      <c r="C122" s="1" t="s">
        <v>45</v>
      </c>
      <c r="D122" s="1" t="str">
        <f t="shared" si="10"/>
        <v>イチゴイチエ　◆　だれに対する出会いであっても、人生において何らかの意味を持つという意味</v>
      </c>
      <c r="E122" s="1" t="s">
        <v>47</v>
      </c>
      <c r="F122" s="1" t="s">
        <v>46</v>
      </c>
      <c r="G122">
        <f t="shared" ca="1" si="11"/>
        <v>0.995820312252364</v>
      </c>
    </row>
    <row r="123" spans="1:7" x14ac:dyDescent="0.15">
      <c r="A123">
        <f t="shared" ca="1" si="9"/>
        <v>0.82690148645757311</v>
      </c>
      <c r="B123" s="1" t="str">
        <f>"○"&amp;MID(C123,2,1)&amp;MID(C123,3,1)&amp;"○"</f>
        <v>○代未○</v>
      </c>
      <c r="C123" s="1" t="s">
        <v>129</v>
      </c>
      <c r="D123" s="1" t="str">
        <f t="shared" si="10"/>
        <v>ゼンダイミモン　◆　過去に聞いたことがないような、めずらしい話</v>
      </c>
      <c r="E123" s="1" t="s">
        <v>131</v>
      </c>
      <c r="F123" s="1" t="s">
        <v>130</v>
      </c>
      <c r="G123">
        <f t="shared" ca="1" si="11"/>
        <v>0.75062860738550752</v>
      </c>
    </row>
    <row r="124" spans="1:7" x14ac:dyDescent="0.15">
      <c r="A124">
        <f t="shared" ca="1" si="9"/>
        <v>0.16274013965572454</v>
      </c>
      <c r="B124" s="1" t="str">
        <f>LEFT(C124)&amp;"○"&amp;"○"&amp;RIGHT(C124)</f>
        <v>厚○○恥</v>
      </c>
      <c r="C124" s="1" t="s">
        <v>0</v>
      </c>
      <c r="D124" s="1" t="str">
        <f t="shared" si="10"/>
        <v>コウガンムチ　◆　あつかましく、恥ずべき姿勢が全く感じられない様子</v>
      </c>
      <c r="E124" s="1" t="s">
        <v>2</v>
      </c>
      <c r="F124" s="1" t="s">
        <v>1</v>
      </c>
      <c r="G124">
        <f t="shared" ca="1" si="11"/>
        <v>0.72413691171314243</v>
      </c>
    </row>
    <row r="125" spans="1:7" x14ac:dyDescent="0.15">
      <c r="A125">
        <f t="shared" ca="1" si="9"/>
        <v>0.73315017680052308</v>
      </c>
      <c r="B125" s="1" t="str">
        <f>"○"&amp;"○"&amp;MID(C125,3,1)&amp;RIGHT(C125)</f>
        <v>○○不出</v>
      </c>
      <c r="C125" s="1" t="s">
        <v>165</v>
      </c>
      <c r="D125" s="1" t="str">
        <f t="shared" si="10"/>
        <v>モンガイフシュツ　◆　貴重な物などを、人に見せたり貸したりせずに大切にしまっておくこと</v>
      </c>
      <c r="E125" s="1" t="s">
        <v>167</v>
      </c>
      <c r="F125" s="1" t="s">
        <v>166</v>
      </c>
      <c r="G125">
        <f t="shared" ca="1" si="11"/>
        <v>0.10572494050442349</v>
      </c>
    </row>
    <row r="126" spans="1:7" x14ac:dyDescent="0.15">
      <c r="A126">
        <f t="shared" ca="1" si="9"/>
        <v>0.63364241554314871</v>
      </c>
      <c r="B126" s="1" t="str">
        <f>"○"&amp;"○"&amp;MID(C126,3,1)&amp;RIGHT(C126)</f>
        <v>○○鬼没</v>
      </c>
      <c r="C126" s="1" t="s">
        <v>249</v>
      </c>
      <c r="D126" s="1" t="str">
        <f t="shared" si="10"/>
        <v>シンシュツキボツ　◆　自由な行動で、いろいろなところに突然出没するので居場所がどこか分かりにくい様子</v>
      </c>
      <c r="E126" s="1" t="s">
        <v>251</v>
      </c>
      <c r="F126" s="1" t="s">
        <v>250</v>
      </c>
      <c r="G126">
        <f t="shared" ca="1" si="11"/>
        <v>0.80971558440787683</v>
      </c>
    </row>
    <row r="127" spans="1:7" x14ac:dyDescent="0.15">
      <c r="A127">
        <f t="shared" ca="1" si="9"/>
        <v>0.52618263092396034</v>
      </c>
      <c r="B127" s="1" t="str">
        <f>LEFT(C127)&amp;"○"&amp;"○"&amp;RIGHT(C127)</f>
        <v>適○○所</v>
      </c>
      <c r="C127" s="1" t="s">
        <v>30</v>
      </c>
      <c r="D127" s="1" t="str">
        <f t="shared" si="10"/>
        <v>テキザイテキショ　◆　その人のもつ才能や適性に、ぴったりあった仕事や役割につかせること</v>
      </c>
      <c r="E127" s="1" t="s">
        <v>32</v>
      </c>
      <c r="F127" s="1" t="s">
        <v>31</v>
      </c>
      <c r="G127">
        <f t="shared" ca="1" si="11"/>
        <v>0.1154653422585693</v>
      </c>
    </row>
    <row r="128" spans="1:7" x14ac:dyDescent="0.15">
      <c r="A128">
        <f t="shared" ca="1" si="9"/>
        <v>0.15693229493261096</v>
      </c>
      <c r="B128" s="1" t="str">
        <f>LEFT(C128)&amp;"○"&amp;MID(C128,3,1)&amp;"○"</f>
        <v>得○満○</v>
      </c>
      <c r="C128" s="1" t="s">
        <v>234</v>
      </c>
      <c r="D128" s="1" t="str">
        <f t="shared" si="10"/>
        <v>トクイマンメン　◆　自分の思うようになり、顔いっぱいに満足そうな気持ちがあふれること</v>
      </c>
      <c r="E128" s="1" t="s">
        <v>236</v>
      </c>
      <c r="F128" s="1" t="s">
        <v>235</v>
      </c>
      <c r="G128">
        <f t="shared" ca="1" si="11"/>
        <v>0.92869946480044163</v>
      </c>
    </row>
    <row r="129" spans="1:7" x14ac:dyDescent="0.15">
      <c r="A129">
        <f t="shared" ca="1" si="9"/>
        <v>0.92271196557486002</v>
      </c>
      <c r="B129" s="1" t="str">
        <f>"○"&amp;"○"&amp;MID(C129,3,1)&amp;RIGHT(C129)</f>
        <v>○○自足</v>
      </c>
      <c r="C129" s="1" t="s">
        <v>222</v>
      </c>
      <c r="D129" s="1" t="str">
        <f t="shared" si="10"/>
        <v>ジキュウジソク　◆　自分で食べたり使用したりするものは、すべて他人の手を借りずに自分で作ったり調達したすること</v>
      </c>
      <c r="E129" s="1" t="s">
        <v>224</v>
      </c>
      <c r="F129" s="1" t="s">
        <v>223</v>
      </c>
      <c r="G129">
        <f t="shared" ca="1" si="11"/>
        <v>0.13290087522251426</v>
      </c>
    </row>
    <row r="130" spans="1:7" x14ac:dyDescent="0.15">
      <c r="A130">
        <f t="shared" ca="1" si="9"/>
        <v>0.17431352108281428</v>
      </c>
      <c r="B130" s="1" t="str">
        <f>LEFT(C130)&amp;"○"&amp;"○"&amp;RIGHT(C130)</f>
        <v>起○○結</v>
      </c>
      <c r="C130" s="1" t="s">
        <v>411</v>
      </c>
      <c r="D130" s="1" t="str">
        <f t="shared" si="10"/>
        <v>キショウテンケツ　◆　文や物事の流れにとって、事のきっかけから、展開して、結果、結論にたどり着くまでの過程のこと</v>
      </c>
      <c r="E130" s="1" t="s">
        <v>413</v>
      </c>
      <c r="F130" s="1" t="s">
        <v>412</v>
      </c>
      <c r="G130">
        <f t="shared" ca="1" si="11"/>
        <v>9.1215362558036195E-2</v>
      </c>
    </row>
    <row r="131" spans="1:7" x14ac:dyDescent="0.15">
      <c r="A131">
        <f t="shared" ca="1" si="9"/>
        <v>9.1760199306597512E-3</v>
      </c>
      <c r="B131" s="1" t="str">
        <f>LEFT(C131)&amp;MID(C131,2,1)&amp;"○"&amp;"○"</f>
        <v>我田○○</v>
      </c>
      <c r="C131" s="1" t="s">
        <v>231</v>
      </c>
      <c r="D131" s="1" t="str">
        <f t="shared" si="10"/>
        <v>ガデンインスイ　◆　自分のしたいようにわがままを押し通す様子</v>
      </c>
      <c r="E131" s="1" t="s">
        <v>233</v>
      </c>
      <c r="F131" s="1" t="s">
        <v>232</v>
      </c>
      <c r="G131">
        <f t="shared" ca="1" si="11"/>
        <v>3.2281829750456459E-2</v>
      </c>
    </row>
    <row r="132" spans="1:7" x14ac:dyDescent="0.15">
      <c r="A132">
        <f t="shared" ca="1" si="9"/>
        <v>0.56754564938033292</v>
      </c>
      <c r="B132" s="1" t="str">
        <f>LEFT(C132)&amp;"○"&amp;MID(C132,3,1)&amp;"○"</f>
        <v>有○無○</v>
      </c>
      <c r="C132" s="1" t="s">
        <v>423</v>
      </c>
      <c r="D132" s="1" t="str">
        <f t="shared" si="10"/>
        <v>ユウメイムジツ　◆　名前だけ有名で中身はともなっていない状態</v>
      </c>
      <c r="E132" s="1" t="s">
        <v>425</v>
      </c>
      <c r="F132" s="1" t="s">
        <v>424</v>
      </c>
      <c r="G132">
        <f t="shared" ca="1" si="11"/>
        <v>0.23688358332068005</v>
      </c>
    </row>
    <row r="133" spans="1:7" x14ac:dyDescent="0.15">
      <c r="A133">
        <f t="shared" ca="1" si="9"/>
        <v>0.85568767262499401</v>
      </c>
      <c r="B133" s="1" t="str">
        <f>LEFT(C133)&amp;"○"&amp;"○"&amp;RIGHT(C133)</f>
        <v>栄○○衰</v>
      </c>
      <c r="C133" s="1" t="s">
        <v>390</v>
      </c>
      <c r="D133" s="1" t="str">
        <f t="shared" si="10"/>
        <v>エイコセイスイ　◆　非常に栄えた者であっても、いずれ衰えること</v>
      </c>
      <c r="E133" s="1" t="s">
        <v>392</v>
      </c>
      <c r="F133" s="1" t="s">
        <v>391</v>
      </c>
      <c r="G133">
        <f t="shared" ca="1" si="11"/>
        <v>0.13579658658106475</v>
      </c>
    </row>
    <row r="134" spans="1:7" x14ac:dyDescent="0.15">
      <c r="A134">
        <f t="shared" ca="1" si="9"/>
        <v>0.74911020223174229</v>
      </c>
      <c r="B134" s="1" t="str">
        <f>"○"&amp;MID(C134,2,1)&amp;MID(C134,3,1)&amp;"○"</f>
        <v>○耳東○</v>
      </c>
      <c r="C134" s="1" t="s">
        <v>321</v>
      </c>
      <c r="D134" s="1" t="str">
        <f t="shared" si="10"/>
        <v>バジトウフウ　◆　人の忠告などを気にもせずに、反省もせず、聞き流す様子</v>
      </c>
      <c r="E134" s="1" t="s">
        <v>323</v>
      </c>
      <c r="F134" s="1" t="s">
        <v>322</v>
      </c>
      <c r="G134">
        <f t="shared" ca="1" si="11"/>
        <v>0.20677033190924521</v>
      </c>
    </row>
    <row r="135" spans="1:7" x14ac:dyDescent="0.15">
      <c r="A135">
        <f t="shared" ca="1" si="9"/>
        <v>0.26445571260356493</v>
      </c>
      <c r="B135" s="1" t="str">
        <f>"○"&amp;MID(C135,2,1)&amp;"○"&amp;RIGHT(C135)</f>
        <v>○味○長</v>
      </c>
      <c r="C135" s="1" t="s">
        <v>306</v>
      </c>
      <c r="D135" s="1" t="str">
        <f t="shared" si="10"/>
        <v>イミシンチョウ　◆　深い意味が込められた言い方</v>
      </c>
      <c r="E135" s="1" t="s">
        <v>308</v>
      </c>
      <c r="F135" s="1" t="s">
        <v>307</v>
      </c>
      <c r="G135">
        <f t="shared" ca="1" si="11"/>
        <v>0.4870626265451059</v>
      </c>
    </row>
    <row r="136" spans="1:7" x14ac:dyDescent="0.15">
      <c r="A136">
        <f t="shared" ca="1" si="9"/>
        <v>0.1004763270491289</v>
      </c>
      <c r="B136" s="1" t="str">
        <f>LEFT(C136)&amp;"○"&amp;MID(C136,3,1)&amp;"○"</f>
        <v>枝○末○</v>
      </c>
      <c r="C136" s="1" t="s">
        <v>426</v>
      </c>
      <c r="D136" s="1" t="str">
        <f t="shared" si="10"/>
        <v>シヨウマッセツ　◆　木の枝葉のようにどちらでもよい部分のこと</v>
      </c>
      <c r="E136" s="1" t="s">
        <v>428</v>
      </c>
      <c r="F136" s="1" t="s">
        <v>427</v>
      </c>
      <c r="G136">
        <f t="shared" ca="1" si="11"/>
        <v>0.13859715711875153</v>
      </c>
    </row>
    <row r="137" spans="1:7" x14ac:dyDescent="0.15">
      <c r="A137">
        <f t="shared" ca="1" si="9"/>
        <v>0.67097874123716961</v>
      </c>
      <c r="B137" s="1" t="str">
        <f>LEFT(C137)&amp;"○"&amp;"○"&amp;RIGHT(C137)</f>
        <v>花○○月</v>
      </c>
      <c r="C137" s="1" t="s">
        <v>126</v>
      </c>
      <c r="D137" s="1" t="str">
        <f t="shared" si="10"/>
        <v>カチョウフウゲツ　◆　花や鳥を見て楽しみ、風や月の絵や詩を作るように、自然の景色を題材として絵や詩を創作して楽しむこと</v>
      </c>
      <c r="E137" s="1" t="s">
        <v>128</v>
      </c>
      <c r="F137" s="1" t="s">
        <v>127</v>
      </c>
      <c r="G137">
        <f t="shared" ca="1" si="11"/>
        <v>0.36204119202300822</v>
      </c>
    </row>
    <row r="138" spans="1:7" x14ac:dyDescent="0.15">
      <c r="A138">
        <f t="shared" ref="A138:A159" ca="1" si="12">RAND()</f>
        <v>0.99896417789103531</v>
      </c>
      <c r="B138" s="1" t="str">
        <f>"○"&amp;MID(C138,2,1)&amp;MID(C138,3,1)&amp;"○"</f>
        <v>○業自○</v>
      </c>
      <c r="C138" s="1" t="s">
        <v>243</v>
      </c>
      <c r="D138" s="1" t="str">
        <f t="shared" ref="D138:D159" si="13">E138&amp;"　◆　"&amp;F138</f>
        <v>ジゴウジトク　◆　自分自身で行った悪行によって、結果的に自分自身が不利な状況に返ってくること</v>
      </c>
      <c r="E138" s="1" t="s">
        <v>245</v>
      </c>
      <c r="F138" s="1" t="s">
        <v>244</v>
      </c>
      <c r="G138">
        <f t="shared" ref="G138:G159" ca="1" si="14">RAND()</f>
        <v>0.3901166897563032</v>
      </c>
    </row>
    <row r="139" spans="1:7" x14ac:dyDescent="0.15">
      <c r="A139">
        <f t="shared" ca="1" si="12"/>
        <v>0.88369370257861091</v>
      </c>
      <c r="B139" s="1" t="str">
        <f>"○"&amp;"○"&amp;MID(C139,3,1)&amp;RIGHT(C139)</f>
        <v>○○三文</v>
      </c>
      <c r="C139" s="1" t="s">
        <v>441</v>
      </c>
      <c r="D139" s="1" t="str">
        <f t="shared" si="13"/>
        <v>ニソクサンモン　◆　量がたくさんあっても、売ればとても安い値段になってしまうこと</v>
      </c>
      <c r="E139" s="1" t="s">
        <v>443</v>
      </c>
      <c r="F139" s="1" t="s">
        <v>442</v>
      </c>
      <c r="G139">
        <f t="shared" ca="1" si="14"/>
        <v>0.97768038672710811</v>
      </c>
    </row>
    <row r="140" spans="1:7" x14ac:dyDescent="0.15">
      <c r="A140">
        <f t="shared" ca="1" si="12"/>
        <v>0.3383220437772031</v>
      </c>
      <c r="B140" s="1" t="str">
        <f>"○"&amp;"○"&amp;MID(C140,3,1)&amp;RIGHT(C140)</f>
        <v>○○一転</v>
      </c>
      <c r="C140" s="1" t="s">
        <v>156</v>
      </c>
      <c r="D140" s="1" t="str">
        <f t="shared" si="13"/>
        <v>シンキイッテン　◆　気持ちが良い方向に切り替わること</v>
      </c>
      <c r="E140" s="1" t="s">
        <v>158</v>
      </c>
      <c r="F140" s="1" t="s">
        <v>157</v>
      </c>
      <c r="G140">
        <f t="shared" ca="1" si="14"/>
        <v>0.51450117573229015</v>
      </c>
    </row>
    <row r="141" spans="1:7" x14ac:dyDescent="0.15">
      <c r="A141">
        <f t="shared" ca="1" si="12"/>
        <v>0.13776626554844684</v>
      </c>
      <c r="B141" s="1" t="str">
        <f>LEFT(C141)&amp;"○"&amp;MID(C141,3,1)&amp;"○"</f>
        <v>公○無○</v>
      </c>
      <c r="C141" s="1" t="s">
        <v>216</v>
      </c>
      <c r="D141" s="1" t="str">
        <f t="shared" si="13"/>
        <v>コウヘイムシ　◆　私情を入れることなく、公平に判断すること</v>
      </c>
      <c r="E141" s="1" t="s">
        <v>218</v>
      </c>
      <c r="F141" s="1" t="s">
        <v>217</v>
      </c>
      <c r="G141">
        <f t="shared" ca="1" si="14"/>
        <v>0.24812655622189705</v>
      </c>
    </row>
    <row r="142" spans="1:7" x14ac:dyDescent="0.15">
      <c r="A142">
        <f t="shared" ca="1" si="12"/>
        <v>0.94716448778892237</v>
      </c>
      <c r="B142" s="1" t="str">
        <f>LEFT(C142)&amp;"○"&amp;"○"&amp;RIGHT(C142)</f>
        <v>大○○成</v>
      </c>
      <c r="C142" s="1" t="s">
        <v>435</v>
      </c>
      <c r="D142" s="1" t="str">
        <f t="shared" si="13"/>
        <v>タイキバンセイ　◆　優れた才能の備わった人は年をとってから成功すること、または年をとることで磨かれ器の大きい人間になること</v>
      </c>
      <c r="E142" s="1" t="s">
        <v>437</v>
      </c>
      <c r="F142" s="1" t="s">
        <v>436</v>
      </c>
      <c r="G142">
        <f t="shared" ca="1" si="14"/>
        <v>0.64696988563226909</v>
      </c>
    </row>
    <row r="143" spans="1:7" x14ac:dyDescent="0.15">
      <c r="A143">
        <f t="shared" ca="1" si="12"/>
        <v>0.2707649494056682</v>
      </c>
      <c r="B143" s="1" t="str">
        <f>"○"&amp;"○"&amp;MID(C143,3,1)&amp;RIGHT(C143)</f>
        <v>○○左往</v>
      </c>
      <c r="C143" s="1" t="s">
        <v>102</v>
      </c>
      <c r="D143" s="1" t="str">
        <f t="shared" si="13"/>
        <v>ウオウサオウ　◆　右に行ったり左に行ったりしてうろうろとする、または、考えや言動がまとまらないこと</v>
      </c>
      <c r="E143" s="1" t="s">
        <v>104</v>
      </c>
      <c r="F143" s="1" t="s">
        <v>103</v>
      </c>
      <c r="G143">
        <f t="shared" ca="1" si="14"/>
        <v>0.56707428189961562</v>
      </c>
    </row>
    <row r="144" spans="1:7" x14ac:dyDescent="0.15">
      <c r="A144">
        <f t="shared" ca="1" si="12"/>
        <v>0.54658342392147674</v>
      </c>
      <c r="B144" s="1" t="str">
        <f>LEFT(C144)&amp;"○"&amp;MID(C144,3,1)&amp;"○"</f>
        <v>大○不○</v>
      </c>
      <c r="C144" s="1" t="s">
        <v>372</v>
      </c>
      <c r="D144" s="1" t="str">
        <f t="shared" si="13"/>
        <v>ダイタンフテキ　◆　度胸があり、敵を敵とも思わないような、何事にもおそれず動じない様</v>
      </c>
      <c r="E144" s="1" t="s">
        <v>374</v>
      </c>
      <c r="F144" s="1" t="s">
        <v>373</v>
      </c>
      <c r="G144">
        <f t="shared" ca="1" si="14"/>
        <v>0.92197978613887765</v>
      </c>
    </row>
    <row r="145" spans="1:7" x14ac:dyDescent="0.15">
      <c r="A145">
        <f t="shared" ca="1" si="12"/>
        <v>9.1476544436510987E-2</v>
      </c>
      <c r="B145" s="1" t="str">
        <f>"○"&amp;MID(C145,2,1)&amp;"○"&amp;RIGHT(C145)</f>
        <v>○色○面</v>
      </c>
      <c r="C145" s="1" t="s">
        <v>9</v>
      </c>
      <c r="D145" s="1" t="str">
        <f t="shared" si="13"/>
        <v>キショクマンメン　◆　うれしい気持ちや喜びを、顔いっぱいに表現すること</v>
      </c>
      <c r="E145" s="1" t="s">
        <v>11</v>
      </c>
      <c r="F145" s="1" t="s">
        <v>10</v>
      </c>
      <c r="G145">
        <f t="shared" ca="1" si="14"/>
        <v>0.62848766839309023</v>
      </c>
    </row>
    <row r="146" spans="1:7" x14ac:dyDescent="0.15">
      <c r="A146">
        <f t="shared" ca="1" si="12"/>
        <v>0.5130625180581514</v>
      </c>
      <c r="B146" s="1" t="str">
        <f>LEFT(C146)&amp;"○"&amp;"○"&amp;RIGHT(C146)</f>
        <v>一○○鳥</v>
      </c>
      <c r="C146" s="1" t="s">
        <v>39</v>
      </c>
      <c r="D146" s="1" t="str">
        <f t="shared" si="13"/>
        <v>イッセキニチョウ　◆　たった一回の行動や、あるいはわずかな行動や努力によって、二つ以上の良い効果が得られること</v>
      </c>
      <c r="E146" s="1" t="s">
        <v>41</v>
      </c>
      <c r="F146" s="1" t="s">
        <v>40</v>
      </c>
      <c r="G146">
        <f t="shared" ca="1" si="14"/>
        <v>0.6799054862471211</v>
      </c>
    </row>
    <row r="147" spans="1:7" x14ac:dyDescent="0.15">
      <c r="A147">
        <f t="shared" ca="1" si="12"/>
        <v>0.43963182588080985</v>
      </c>
      <c r="B147" s="1" t="str">
        <f>LEFT(C147)&amp;"○"&amp;MID(C147,3,1)&amp;"○"</f>
        <v>用○周○</v>
      </c>
      <c r="C147" s="1" t="s">
        <v>279</v>
      </c>
      <c r="D147" s="1" t="str">
        <f t="shared" si="13"/>
        <v>ヨウイシュウトウ　◆　準備や気持ちが周りに行き届いている状態</v>
      </c>
      <c r="E147" s="1" t="s">
        <v>281</v>
      </c>
      <c r="F147" s="1" t="s">
        <v>280</v>
      </c>
      <c r="G147">
        <f t="shared" ca="1" si="14"/>
        <v>0.43158529166379545</v>
      </c>
    </row>
    <row r="148" spans="1:7" x14ac:dyDescent="0.15">
      <c r="A148">
        <f t="shared" ca="1" si="12"/>
        <v>0.55512989582971872</v>
      </c>
      <c r="B148" s="1" t="str">
        <f>LEFT(C148)&amp;MID(C148,2,1)&amp;"○"&amp;"○"</f>
        <v>疑心○○</v>
      </c>
      <c r="C148" s="1" t="s">
        <v>297</v>
      </c>
      <c r="D148" s="1" t="str">
        <f t="shared" si="13"/>
        <v>ギシンアンキ　◆　心の中に疑う気持ちがあると、何でもないことでも信じられなくなること</v>
      </c>
      <c r="E148" s="1" t="s">
        <v>299</v>
      </c>
      <c r="F148" s="1" t="s">
        <v>298</v>
      </c>
      <c r="G148">
        <f t="shared" ca="1" si="14"/>
        <v>0.79682290181271387</v>
      </c>
    </row>
    <row r="149" spans="1:7" x14ac:dyDescent="0.15">
      <c r="A149">
        <f t="shared" ca="1" si="12"/>
        <v>0.77158100261445361</v>
      </c>
      <c r="B149" s="1" t="str">
        <f>LEFT(C149)&amp;MID(C149,2,1)&amp;"○"&amp;"○"</f>
        <v>暴飲○○</v>
      </c>
      <c r="C149" s="1" t="s">
        <v>294</v>
      </c>
      <c r="D149" s="1" t="str">
        <f t="shared" si="13"/>
        <v>ボウインボウショク　◆　食べ過ぎたり飲み過ぎたり、限度をこえて飲食すること</v>
      </c>
      <c r="E149" s="1" t="s">
        <v>296</v>
      </c>
      <c r="F149" s="1" t="s">
        <v>295</v>
      </c>
      <c r="G149">
        <f t="shared" ca="1" si="14"/>
        <v>0.4010506211238799</v>
      </c>
    </row>
    <row r="150" spans="1:7" x14ac:dyDescent="0.15">
      <c r="A150">
        <f t="shared" ca="1" si="12"/>
        <v>0.19793895332477984</v>
      </c>
      <c r="B150" s="1" t="str">
        <f>LEFT(C150)&amp;"○"&amp;"○"&amp;RIGHT(C150)</f>
        <v>一○○代</v>
      </c>
      <c r="C150" s="1" t="s">
        <v>93</v>
      </c>
      <c r="D150" s="1" t="str">
        <f t="shared" si="13"/>
        <v>イッセイチダイ　◆　一生に一度あるかないかの大きな出来事やチャンスのこと</v>
      </c>
      <c r="E150" s="1" t="s">
        <v>95</v>
      </c>
      <c r="F150" s="1" t="s">
        <v>94</v>
      </c>
      <c r="G150">
        <f t="shared" ca="1" si="14"/>
        <v>0.94430038506096969</v>
      </c>
    </row>
    <row r="151" spans="1:7" x14ac:dyDescent="0.15">
      <c r="A151">
        <f t="shared" ca="1" si="12"/>
        <v>0.25070506745377663</v>
      </c>
      <c r="B151" s="1" t="str">
        <f>LEFT(C151)&amp;MID(C151,2,1)&amp;"○"&amp;"○"</f>
        <v>不言○○</v>
      </c>
      <c r="C151" s="1" t="s">
        <v>186</v>
      </c>
      <c r="D151" s="1" t="str">
        <f t="shared" si="13"/>
        <v>フゲンジッコウ　◆　言葉で告げずに、実行しやり遂げること、また、だまってやるべきことをやること</v>
      </c>
      <c r="E151" s="1" t="s">
        <v>188</v>
      </c>
      <c r="F151" s="1" t="s">
        <v>187</v>
      </c>
      <c r="G151">
        <f t="shared" ca="1" si="14"/>
        <v>0.5530277761750092</v>
      </c>
    </row>
    <row r="152" spans="1:7" x14ac:dyDescent="0.15">
      <c r="A152">
        <f t="shared" ca="1" si="12"/>
        <v>0.61778538467351951</v>
      </c>
      <c r="B152" s="1" t="str">
        <f>LEFT(C152)&amp;"○"&amp;"○"&amp;RIGHT(C152)</f>
        <v>孤○○闘</v>
      </c>
      <c r="C152" s="1" t="s">
        <v>210</v>
      </c>
      <c r="D152" s="1" t="str">
        <f t="shared" si="13"/>
        <v>コグンフントウ　◆　支援のない孤立した一人または少人数が、力の限り努力したり闘うこと</v>
      </c>
      <c r="E152" s="1" t="s">
        <v>212</v>
      </c>
      <c r="F152" s="1" t="s">
        <v>211</v>
      </c>
      <c r="G152">
        <f t="shared" ca="1" si="14"/>
        <v>0.32529970906543371</v>
      </c>
    </row>
    <row r="153" spans="1:7" x14ac:dyDescent="0.15">
      <c r="A153">
        <f t="shared" ca="1" si="12"/>
        <v>0.28794603431441446</v>
      </c>
      <c r="B153" s="1" t="str">
        <f>"○"&amp;MID(C153,2,1)&amp;MID(C153,3,1)&amp;"○"</f>
        <v>○想天○</v>
      </c>
      <c r="C153" s="1" t="s">
        <v>252</v>
      </c>
      <c r="D153" s="1" t="str">
        <f t="shared" si="13"/>
        <v>キソウテンガイ　◆　実際の世の中には存在しないような、普通では思いつかないほどの奇抜な考えや思いこと</v>
      </c>
      <c r="E153" s="1" t="s">
        <v>254</v>
      </c>
      <c r="F153" s="1" t="s">
        <v>253</v>
      </c>
      <c r="G153">
        <f t="shared" ca="1" si="14"/>
        <v>0.24869445892064257</v>
      </c>
    </row>
    <row r="154" spans="1:7" x14ac:dyDescent="0.15">
      <c r="A154">
        <f t="shared" ca="1" si="12"/>
        <v>0.8934010981355851</v>
      </c>
      <c r="B154" s="1" t="str">
        <f>"○"&amp;MID(C154,2,1)&amp;MID(C154,3,1)&amp;"○"</f>
        <v>○義名○</v>
      </c>
      <c r="C154" s="1" t="s">
        <v>276</v>
      </c>
      <c r="D154" s="1" t="str">
        <f t="shared" si="13"/>
        <v>タイギメイブン　◆　重要な行動を起こす際、誰もが正しいと思う道義や理由</v>
      </c>
      <c r="E154" s="1" t="s">
        <v>278</v>
      </c>
      <c r="F154" s="1" t="s">
        <v>277</v>
      </c>
      <c r="G154">
        <f t="shared" ca="1" si="14"/>
        <v>0.10773065204916343</v>
      </c>
    </row>
    <row r="155" spans="1:7" x14ac:dyDescent="0.15">
      <c r="A155">
        <f t="shared" ca="1" si="12"/>
        <v>0.7599504273579214</v>
      </c>
      <c r="B155" s="1" t="str">
        <f>"○"&amp;MID(C155,2,1)&amp;MID(C155,3,1)&amp;"○"</f>
        <v>○心誠○</v>
      </c>
      <c r="C155" s="1" t="s">
        <v>54</v>
      </c>
      <c r="D155" s="1" t="str">
        <f t="shared" si="13"/>
        <v>セイシンセイイ　◆　まごころのこもった誠実な態度</v>
      </c>
      <c r="E155" s="1" t="s">
        <v>56</v>
      </c>
      <c r="F155" s="1" t="s">
        <v>55</v>
      </c>
      <c r="G155">
        <f t="shared" ca="1" si="14"/>
        <v>0.89013924353739471</v>
      </c>
    </row>
    <row r="156" spans="1:7" x14ac:dyDescent="0.15">
      <c r="A156">
        <f t="shared" ca="1" si="12"/>
        <v>0.79270853123878604</v>
      </c>
      <c r="B156" s="1" t="str">
        <f>"○"&amp;MID(C156,2,1)&amp;"○"&amp;RIGHT(C156)</f>
        <v>○床○夢</v>
      </c>
      <c r="C156" s="1" t="s">
        <v>375</v>
      </c>
      <c r="D156" s="1" t="str">
        <f t="shared" si="13"/>
        <v>ドウショウイム　◆　同じ場所にいながら、違う考えや夢を持つこと</v>
      </c>
      <c r="E156" s="1" t="s">
        <v>377</v>
      </c>
      <c r="F156" s="1" t="s">
        <v>376</v>
      </c>
      <c r="G156">
        <f t="shared" ca="1" si="14"/>
        <v>0.30391512348793659</v>
      </c>
    </row>
    <row r="157" spans="1:7" x14ac:dyDescent="0.15">
      <c r="A157">
        <f t="shared" ca="1" si="12"/>
        <v>0.84822058590039384</v>
      </c>
      <c r="B157" s="1" t="str">
        <f>LEFT(C157)&amp;"○"&amp;"○"&amp;RIGHT(C157)</f>
        <v>半○○生</v>
      </c>
      <c r="C157" s="1" t="s">
        <v>336</v>
      </c>
      <c r="D157" s="1" t="str">
        <f t="shared" si="13"/>
        <v>ハンシハンジョウ　◆　生きているのと死んでいることの間にある状態、または、思う存分自由にできる状態でなくかといって全く自由を奪われている状態でもない</v>
      </c>
      <c r="E157" s="1" t="s">
        <v>338</v>
      </c>
      <c r="F157" s="1" t="s">
        <v>337</v>
      </c>
      <c r="G157">
        <f t="shared" ca="1" si="14"/>
        <v>0.78178280586834659</v>
      </c>
    </row>
    <row r="158" spans="1:7" x14ac:dyDescent="0.15">
      <c r="A158">
        <f t="shared" ca="1" si="12"/>
        <v>0.32969569833442514</v>
      </c>
      <c r="B158" s="1" t="str">
        <f>"○"&amp;"○"&amp;MID(C158,3,1)&amp;RIGHT(C158)</f>
        <v>○○発起</v>
      </c>
      <c r="C158" s="1" t="s">
        <v>159</v>
      </c>
      <c r="D158" s="1" t="str">
        <f t="shared" si="13"/>
        <v>イチネンホッキ　◆　気持ちを奮い起こして決意すること</v>
      </c>
      <c r="E158" s="1" t="s">
        <v>161</v>
      </c>
      <c r="F158" s="1" t="s">
        <v>160</v>
      </c>
      <c r="G158">
        <f t="shared" ca="1" si="14"/>
        <v>0.50838443934651889</v>
      </c>
    </row>
    <row r="159" spans="1:7" x14ac:dyDescent="0.15">
      <c r="A159">
        <f t="shared" ca="1" si="12"/>
        <v>0.59681903092278965</v>
      </c>
      <c r="B159" s="1" t="str">
        <f>LEFT(C159)&amp;"○"&amp;MID(C159,3,1)&amp;"○"</f>
        <v>千○万○</v>
      </c>
      <c r="C159" s="1" t="s">
        <v>324</v>
      </c>
      <c r="D159" s="1" t="str">
        <f t="shared" si="13"/>
        <v>センサバンベツ　◆　人や物事の差が多くあったり，違いがとても多くある状態</v>
      </c>
      <c r="E159" s="1" t="s">
        <v>326</v>
      </c>
      <c r="F159" s="1" t="s">
        <v>325</v>
      </c>
      <c r="G159">
        <f t="shared" ca="1" si="14"/>
        <v>2.2123462313020537E-2</v>
      </c>
    </row>
    <row r="160" spans="1:7" x14ac:dyDescent="0.15">
      <c r="B160" s="1"/>
      <c r="C160" s="1"/>
      <c r="D160" s="1"/>
      <c r="E160" s="1"/>
      <c r="F160" s="1"/>
    </row>
    <row r="161" spans="2:6" x14ac:dyDescent="0.15">
      <c r="B161" s="1"/>
      <c r="C161" s="1"/>
      <c r="D161" s="1"/>
      <c r="E161" s="1"/>
      <c r="F161" s="1"/>
    </row>
    <row r="162" spans="2:6" x14ac:dyDescent="0.15">
      <c r="B162" s="1"/>
      <c r="C162" s="1"/>
      <c r="D162" s="1"/>
      <c r="E162" s="1"/>
      <c r="F162" s="1"/>
    </row>
    <row r="163" spans="2:6" x14ac:dyDescent="0.15">
      <c r="B163" s="1"/>
      <c r="C163" s="1"/>
      <c r="D163" s="1"/>
      <c r="E163" s="1"/>
      <c r="F163" s="1"/>
    </row>
    <row r="164" spans="2:6" x14ac:dyDescent="0.15">
      <c r="B164" s="1"/>
      <c r="C164" s="1"/>
      <c r="D164" s="1"/>
      <c r="E164" s="1"/>
      <c r="F164" s="1"/>
    </row>
    <row r="165" spans="2:6" x14ac:dyDescent="0.15">
      <c r="B165" s="1"/>
      <c r="C165" s="1"/>
      <c r="D165" s="1"/>
      <c r="E165" s="1"/>
      <c r="F165" s="1"/>
    </row>
    <row r="166" spans="2:6" x14ac:dyDescent="0.15">
      <c r="B166" s="1"/>
      <c r="C166" s="1"/>
      <c r="D166" s="1"/>
      <c r="E166" s="1"/>
      <c r="F166" s="1"/>
    </row>
    <row r="167" spans="2:6" x14ac:dyDescent="0.15">
      <c r="B167" s="1"/>
      <c r="C167" s="1"/>
      <c r="D167" s="1"/>
      <c r="E167" s="1"/>
    </row>
    <row r="168" spans="2:6" x14ac:dyDescent="0.15">
      <c r="B168" s="1"/>
      <c r="C168" s="1"/>
      <c r="D168" s="1"/>
    </row>
  </sheetData>
  <sortState ref="C1:G231">
    <sortCondition ref="G1"/>
  </sortState>
  <phoneticPr fontId="2"/>
  <pageMargins left="0.7" right="0.7" top="0.75" bottom="0.75" header="0.3" footer="0.3"/>
  <ignoredErrors>
    <ignoredError sqref="B13:B16 B18:B19 B33:B34 B25:B32 B17 B20:B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漢字と意味</vt:lpstr>
      <vt:lpstr>問題</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anothertrack</dc:creator>
  <cp:lastModifiedBy>hiroshi ogawa</cp:lastModifiedBy>
  <cp:lastPrinted>2017-07-02T11:59:24Z</cp:lastPrinted>
  <dcterms:created xsi:type="dcterms:W3CDTF">2011-01-10T02:32:25Z</dcterms:created>
  <dcterms:modified xsi:type="dcterms:W3CDTF">2017-07-02T12:14:59Z</dcterms:modified>
</cp:coreProperties>
</file>